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activeTab="1"/>
  </bookViews>
  <sheets>
    <sheet name="体育教育21" sheetId="1" r:id="rId1"/>
    <sheet name="体育教育22" sheetId="2" r:id="rId2"/>
    <sheet name="体育教育23" sheetId="3" r:id="rId3"/>
  </sheets>
  <definedNames>
    <definedName name="_xlnm._FilterDatabase" localSheetId="0" hidden="1">体育教育21!$A$3:$W$152</definedName>
    <definedName name="_xlnm._FilterDatabase" localSheetId="1" hidden="1">体育教育22!$A$3:$W$208</definedName>
    <definedName name="_xlnm._FilterDatabase" localSheetId="2" hidden="1">体育教育23!$A$3:$W$3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<sst xmlns="http://schemas.openxmlformats.org/spreadsheetml/2006/main" count="3275" uniqueCount="763">
  <si>
    <t>体育科学学院　　体育教育（师范）　专业211/212/213/214班综合测评排名表</t>
  </si>
  <si>
    <t xml:space="preserve">学院:                             </t>
  </si>
  <si>
    <t>（盖章）</t>
  </si>
  <si>
    <t>学院分管学生工作领导签名：</t>
  </si>
  <si>
    <t>学院</t>
  </si>
  <si>
    <t>专业年级</t>
  </si>
  <si>
    <t>专业年
级人数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</si>
  <si>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</si>
  <si>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</si>
  <si>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</si>
  <si>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</si>
  <si>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</si>
  <si>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</si>
  <si>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</si>
  <si>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</si>
  <si>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</si>
  <si>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分</t>
  </si>
  <si>
    <t>体育
加减分</t>
  </si>
  <si>
    <t>体育
成绩</t>
  </si>
  <si>
    <t>综合
测评分</t>
  </si>
  <si>
    <t>综合测评排名</t>
  </si>
  <si>
    <t>学习成绩排名</t>
  </si>
  <si>
    <t>是否有不及格</t>
  </si>
  <si>
    <t>奖学金
等级</t>
  </si>
  <si>
    <t>单项
奖学金</t>
  </si>
  <si>
    <t>荣誉称号</t>
  </si>
  <si>
    <t>学生签名</t>
  </si>
  <si>
    <t>体育科学学院</t>
  </si>
  <si>
    <t>体育教育21</t>
  </si>
  <si>
    <t>体育师范211</t>
  </si>
  <si>
    <t>2119110073</t>
  </si>
  <si>
    <t>朱玉颖</t>
  </si>
  <si>
    <t>否</t>
  </si>
  <si>
    <t>一等</t>
  </si>
  <si>
    <t>三好</t>
  </si>
  <si>
    <t>2119110071</t>
  </si>
  <si>
    <t>刘妍</t>
  </si>
  <si>
    <t>三标</t>
  </si>
  <si>
    <t>1919110190</t>
  </si>
  <si>
    <t>张天明</t>
  </si>
  <si>
    <t>体育师范214</t>
  </si>
  <si>
    <t>2119110193</t>
  </si>
  <si>
    <t>陈兴运</t>
  </si>
  <si>
    <t>体育师范212</t>
  </si>
  <si>
    <t>1919110117</t>
  </si>
  <si>
    <t>韩硕</t>
  </si>
  <si>
    <t>2119110128</t>
  </si>
  <si>
    <t>施林</t>
  </si>
  <si>
    <t>2119110077</t>
  </si>
  <si>
    <t>范志昊</t>
  </si>
  <si>
    <t>2119110106</t>
  </si>
  <si>
    <t>李安琪</t>
  </si>
  <si>
    <t>二等</t>
  </si>
  <si>
    <t>2119110112</t>
  </si>
  <si>
    <t>卓玉婷</t>
  </si>
  <si>
    <t>2119110069</t>
  </si>
  <si>
    <t>林梓桓</t>
  </si>
  <si>
    <t>2119110070</t>
  </si>
  <si>
    <t>刘琦</t>
  </si>
  <si>
    <t>体育师范213</t>
  </si>
  <si>
    <t>2119110145</t>
  </si>
  <si>
    <t>梁雅轩</t>
  </si>
  <si>
    <t>2119110111</t>
  </si>
  <si>
    <t>张馨雨</t>
  </si>
  <si>
    <t>2119110150</t>
  </si>
  <si>
    <t>杨文静</t>
  </si>
  <si>
    <t>2119110165</t>
  </si>
  <si>
    <t>刘晓宇</t>
  </si>
  <si>
    <t>2119110146</t>
  </si>
  <si>
    <t>冒鑫怡</t>
  </si>
  <si>
    <t>优干</t>
  </si>
  <si>
    <t>2119110190</t>
  </si>
  <si>
    <t>朱雨婷</t>
  </si>
  <si>
    <t>2119110119</t>
  </si>
  <si>
    <t>董松</t>
  </si>
  <si>
    <t>2119110186</t>
  </si>
  <si>
    <t>宋佳怡</t>
  </si>
  <si>
    <t>2119110067</t>
  </si>
  <si>
    <t>何灵尔</t>
  </si>
  <si>
    <t>2119110085</t>
  </si>
  <si>
    <t>蒯青枫</t>
  </si>
  <si>
    <t>2119110104</t>
  </si>
  <si>
    <t>禹志炜</t>
  </si>
  <si>
    <t>2119110151</t>
  </si>
  <si>
    <t>朱美霞</t>
  </si>
  <si>
    <t>三等</t>
  </si>
  <si>
    <t>2119110147</t>
  </si>
  <si>
    <t>尚译秋</t>
  </si>
  <si>
    <t>2119110183</t>
  </si>
  <si>
    <t>刘恋</t>
  </si>
  <si>
    <t>2119110149</t>
  </si>
  <si>
    <t>杨菲</t>
  </si>
  <si>
    <t>1919110124</t>
  </si>
  <si>
    <t>于兴帅</t>
  </si>
  <si>
    <t>2119110079</t>
  </si>
  <si>
    <t>顾晨阳</t>
  </si>
  <si>
    <t>2119110084</t>
  </si>
  <si>
    <t>居锦懿</t>
  </si>
  <si>
    <t>2119110107</t>
  </si>
  <si>
    <t>李雨欣</t>
  </si>
  <si>
    <t>2119110136</t>
  </si>
  <si>
    <t>许康阳</t>
  </si>
  <si>
    <t>2119110105</t>
  </si>
  <si>
    <t>陈羽</t>
  </si>
  <si>
    <t>2119110075</t>
  </si>
  <si>
    <t>丁浩</t>
  </si>
  <si>
    <t>2119110089</t>
  </si>
  <si>
    <t>骆衡</t>
  </si>
  <si>
    <t>2119110192</t>
  </si>
  <si>
    <t>陈聪</t>
  </si>
  <si>
    <t>2119110144</t>
  </si>
  <si>
    <t>冯银枝</t>
  </si>
  <si>
    <t>2119110108</t>
  </si>
  <si>
    <t>沈天宇</t>
  </si>
  <si>
    <t>2119110189</t>
  </si>
  <si>
    <t>种悦</t>
  </si>
  <si>
    <t>2119110068</t>
  </si>
  <si>
    <t>蒋金洙</t>
  </si>
  <si>
    <t>1919110152</t>
  </si>
  <si>
    <t>冯昊</t>
  </si>
  <si>
    <t>1919110149</t>
  </si>
  <si>
    <t>吴泽浩</t>
  </si>
  <si>
    <t>2119110211</t>
  </si>
  <si>
    <t>徐水沐</t>
  </si>
  <si>
    <t>2119110143</t>
  </si>
  <si>
    <t>陈佳敏</t>
  </si>
  <si>
    <t>2119110086</t>
  </si>
  <si>
    <t>李家成</t>
  </si>
  <si>
    <t>2119110156</t>
  </si>
  <si>
    <t>丁建明</t>
  </si>
  <si>
    <t>2119110139</t>
  </si>
  <si>
    <t>张乐瑶</t>
  </si>
  <si>
    <t>2019110078</t>
  </si>
  <si>
    <t>戴旭阳</t>
  </si>
  <si>
    <t>2119110131</t>
  </si>
  <si>
    <t>王涛</t>
  </si>
  <si>
    <t>2119110117</t>
  </si>
  <si>
    <t>邓博</t>
  </si>
  <si>
    <t>2119110080</t>
  </si>
  <si>
    <t>洪天齐</t>
  </si>
  <si>
    <t>2119110076</t>
  </si>
  <si>
    <t>丁力</t>
  </si>
  <si>
    <t>2119110125</t>
  </si>
  <si>
    <t>钱立林</t>
  </si>
  <si>
    <t>2119110185</t>
  </si>
  <si>
    <t>马瑛</t>
  </si>
  <si>
    <t>2119110152</t>
  </si>
  <si>
    <t>陈嘉骏</t>
  </si>
  <si>
    <t>2119110176</t>
  </si>
  <si>
    <t>曾俊恺</t>
  </si>
  <si>
    <t>2119110187</t>
  </si>
  <si>
    <t>谭司晨</t>
  </si>
  <si>
    <t>2119110109</t>
  </si>
  <si>
    <t>宛霞</t>
  </si>
  <si>
    <t>2119110115</t>
  </si>
  <si>
    <t>柏林</t>
  </si>
  <si>
    <t>2119110134</t>
  </si>
  <si>
    <t>许彬</t>
  </si>
  <si>
    <t>2119110138</t>
  </si>
  <si>
    <t>张峻辰</t>
  </si>
  <si>
    <t>2119110182</t>
  </si>
  <si>
    <t>陈霖</t>
  </si>
  <si>
    <t>2119110216</t>
  </si>
  <si>
    <t>张轩</t>
  </si>
  <si>
    <t>2119110113</t>
  </si>
  <si>
    <t>安于恒</t>
  </si>
  <si>
    <t>2119110178</t>
  </si>
  <si>
    <t>赵建豪</t>
  </si>
  <si>
    <t>2119110157</t>
  </si>
  <si>
    <t>董瀚文</t>
  </si>
  <si>
    <t>2119110103</t>
  </si>
  <si>
    <t>相凡宇</t>
  </si>
  <si>
    <t>2119110175</t>
  </si>
  <si>
    <t>虞子旭</t>
  </si>
  <si>
    <t>2119110099</t>
  </si>
  <si>
    <t>唐宇轩</t>
  </si>
  <si>
    <t>2119110096</t>
  </si>
  <si>
    <t>邵雨鑫</t>
  </si>
  <si>
    <t>2119110200</t>
  </si>
  <si>
    <t>刘帅男</t>
  </si>
  <si>
    <t>2119110209</t>
  </si>
  <si>
    <t>吴江</t>
  </si>
  <si>
    <t>2119110081</t>
  </si>
  <si>
    <t>吉思成</t>
  </si>
  <si>
    <t>2119110159</t>
  </si>
  <si>
    <t>付凯</t>
  </si>
  <si>
    <t>2119110101</t>
  </si>
  <si>
    <t>王海龙</t>
  </si>
  <si>
    <t>2119110207</t>
  </si>
  <si>
    <t>王浩宇</t>
  </si>
  <si>
    <t>2119110098</t>
  </si>
  <si>
    <t>孙科</t>
  </si>
  <si>
    <t>2119110078</t>
  </si>
  <si>
    <t>房辰耀</t>
  </si>
  <si>
    <t>2119110201</t>
  </si>
  <si>
    <t>彭翊翔</t>
  </si>
  <si>
    <t>2119110116</t>
  </si>
  <si>
    <t>陈方杰</t>
  </si>
  <si>
    <t>2119110082</t>
  </si>
  <si>
    <t>姜红生</t>
  </si>
  <si>
    <t>2119110197</t>
  </si>
  <si>
    <t>华宇恒</t>
  </si>
  <si>
    <t>2119110217</t>
  </si>
  <si>
    <t>张永哲</t>
  </si>
  <si>
    <t>2119110095</t>
  </si>
  <si>
    <t>邵勇</t>
  </si>
  <si>
    <t>2119110215</t>
  </si>
  <si>
    <t>张显达</t>
  </si>
  <si>
    <t>2119110164</t>
  </si>
  <si>
    <t>刘杰</t>
  </si>
  <si>
    <t>2119110132</t>
  </si>
  <si>
    <t>王鑫</t>
  </si>
  <si>
    <t>2119110160</t>
  </si>
  <si>
    <t>顾博一</t>
  </si>
  <si>
    <t>2119110140</t>
  </si>
  <si>
    <t>张林俊</t>
  </si>
  <si>
    <t>2119110072</t>
  </si>
  <si>
    <t>杨楚婷</t>
  </si>
  <si>
    <t>2119110205</t>
  </si>
  <si>
    <t>孙段清</t>
  </si>
  <si>
    <t>2119110206</t>
  </si>
  <si>
    <t>陶锦烨</t>
  </si>
  <si>
    <t>2119110126</t>
  </si>
  <si>
    <t>沈远进</t>
  </si>
  <si>
    <t>2119110142</t>
  </si>
  <si>
    <t>朱汉通</t>
  </si>
  <si>
    <t>2119110087</t>
  </si>
  <si>
    <t>李伟强</t>
  </si>
  <si>
    <t>2119110133</t>
  </si>
  <si>
    <t>王逸群</t>
  </si>
  <si>
    <t>2119110155</t>
  </si>
  <si>
    <t>丁东进</t>
  </si>
  <si>
    <t>2119110158</t>
  </si>
  <si>
    <t>樊永康</t>
  </si>
  <si>
    <t>2119110130</t>
  </si>
  <si>
    <t>王冬明</t>
  </si>
  <si>
    <t>2119110120</t>
  </si>
  <si>
    <t>何卓磊</t>
  </si>
  <si>
    <t>2119110097</t>
  </si>
  <si>
    <t>施佳宇</t>
  </si>
  <si>
    <t>2119110174</t>
  </si>
  <si>
    <t>殷乐</t>
  </si>
  <si>
    <t>2119110177</t>
  </si>
  <si>
    <t>张毅</t>
  </si>
  <si>
    <t>2119110127</t>
  </si>
  <si>
    <t>沈紫轩</t>
  </si>
  <si>
    <t>2119110208</t>
  </si>
  <si>
    <t>王玉潭</t>
  </si>
  <si>
    <t>2119110196</t>
  </si>
  <si>
    <t>顾叶铭</t>
  </si>
  <si>
    <t>2119110137</t>
  </si>
  <si>
    <t>徐卓</t>
  </si>
  <si>
    <t>2119110088</t>
  </si>
  <si>
    <t>梁宇</t>
  </si>
  <si>
    <t>2119110123</t>
  </si>
  <si>
    <t>潘国旗</t>
  </si>
  <si>
    <t>2119110168</t>
  </si>
  <si>
    <t>唐翔宇</t>
  </si>
  <si>
    <t>2119110220</t>
  </si>
  <si>
    <t>周凯文</t>
  </si>
  <si>
    <t>2119110093</t>
  </si>
  <si>
    <t>潘宇乐</t>
  </si>
  <si>
    <t>2119110210</t>
  </si>
  <si>
    <t>夏骏博</t>
  </si>
  <si>
    <t>2119110191</t>
  </si>
  <si>
    <t>贲腾</t>
  </si>
  <si>
    <t>2119110094</t>
  </si>
  <si>
    <t>秦建全</t>
  </si>
  <si>
    <t>2119110090</t>
  </si>
  <si>
    <t>马凯</t>
  </si>
  <si>
    <t>2119110163</t>
  </si>
  <si>
    <t>刘达仁</t>
  </si>
  <si>
    <t>2119110199</t>
  </si>
  <si>
    <t>李凡</t>
  </si>
  <si>
    <t>2119110179</t>
  </si>
  <si>
    <t>周杭</t>
  </si>
  <si>
    <t>是</t>
  </si>
  <si>
    <t>2119110121</t>
  </si>
  <si>
    <t>李隆辉</t>
  </si>
  <si>
    <t>2119110173</t>
  </si>
  <si>
    <t>杨铮</t>
  </si>
  <si>
    <t>2119110170</t>
  </si>
  <si>
    <t>王进科</t>
  </si>
  <si>
    <t>2119110212</t>
  </si>
  <si>
    <t>颜森</t>
  </si>
  <si>
    <t>1919110098</t>
  </si>
  <si>
    <t>沈文杰</t>
  </si>
  <si>
    <t>2119110194</t>
  </si>
  <si>
    <t>戴扬</t>
  </si>
  <si>
    <t>2119110172</t>
  </si>
  <si>
    <t>杨鑫乐</t>
  </si>
  <si>
    <t>2119110218</t>
  </si>
  <si>
    <t>赵世雄</t>
  </si>
  <si>
    <t>2119110203</t>
  </si>
  <si>
    <t>邵枫杰</t>
  </si>
  <si>
    <t>2119110219</t>
  </si>
  <si>
    <t>赵文</t>
  </si>
  <si>
    <t>2119110153</t>
  </si>
  <si>
    <t>陈文奇</t>
  </si>
  <si>
    <t>2119110074</t>
  </si>
  <si>
    <t>程佳凯</t>
  </si>
  <si>
    <t>2119110091</t>
  </si>
  <si>
    <t>茅胜伟</t>
  </si>
  <si>
    <t>2119110195</t>
  </si>
  <si>
    <t>费振航</t>
  </si>
  <si>
    <t>2119110100</t>
  </si>
  <si>
    <t>陶家沿</t>
  </si>
  <si>
    <t>2119110154</t>
  </si>
  <si>
    <t>陈吴旭</t>
  </si>
  <si>
    <t>2119110161</t>
  </si>
  <si>
    <t>贾明骏</t>
  </si>
  <si>
    <t>2119110114</t>
  </si>
  <si>
    <t>柏建洋</t>
  </si>
  <si>
    <t>2119110092</t>
  </si>
  <si>
    <t>糜俊杰</t>
  </si>
  <si>
    <t>1919110138</t>
  </si>
  <si>
    <t>李洋</t>
  </si>
  <si>
    <t>2119110171</t>
  </si>
  <si>
    <t>徐圣淇</t>
  </si>
  <si>
    <t>2119110141</t>
  </si>
  <si>
    <t>赵宇轩</t>
  </si>
  <si>
    <t>1919110172</t>
  </si>
  <si>
    <t>陆伟杰</t>
  </si>
  <si>
    <t>2119110198</t>
  </si>
  <si>
    <t>匡秋鸣</t>
  </si>
  <si>
    <t>2119110122</t>
  </si>
  <si>
    <t>2119110135</t>
  </si>
  <si>
    <t>徐佳华</t>
  </si>
  <si>
    <t>2119110181</t>
  </si>
  <si>
    <t>朱文浩</t>
  </si>
  <si>
    <t>2119110166</t>
  </si>
  <si>
    <t>冒黄笑</t>
  </si>
  <si>
    <t>2119110129</t>
  </si>
  <si>
    <t>谈承昊</t>
  </si>
  <si>
    <t>2119110118</t>
  </si>
  <si>
    <t>丁俊尧</t>
  </si>
  <si>
    <t>2119110167</t>
  </si>
  <si>
    <t>邵帅威</t>
  </si>
  <si>
    <t>体育科学学院　　体育教育（师范）　专业221/222/223/224/225/226班综合测评排名表公示</t>
  </si>
  <si>
    <t>体育教育22</t>
  </si>
  <si>
    <t>体育师范223</t>
  </si>
  <si>
    <t>王乐萱</t>
  </si>
  <si>
    <t>体育师范225</t>
  </si>
  <si>
    <t>金琰</t>
  </si>
  <si>
    <t>体育师范226</t>
  </si>
  <si>
    <t>张娆</t>
  </si>
  <si>
    <t>体育师范221</t>
  </si>
  <si>
    <t>蒋默涵</t>
  </si>
  <si>
    <t>曹轶然</t>
  </si>
  <si>
    <t>体育师范222</t>
  </si>
  <si>
    <t>钱浩然</t>
  </si>
  <si>
    <t>夏宇淇</t>
  </si>
  <si>
    <t>92.9975</t>
  </si>
  <si>
    <t>刘非凡</t>
  </si>
  <si>
    <t>薛东旭</t>
  </si>
  <si>
    <t>李淑荣</t>
  </si>
  <si>
    <t>何珍琴</t>
  </si>
  <si>
    <t>体育师范224</t>
  </si>
  <si>
    <t>孙雅婷</t>
  </si>
  <si>
    <t>展欣悦</t>
  </si>
  <si>
    <t>陈惠琳</t>
  </si>
  <si>
    <t>张朝政</t>
  </si>
  <si>
    <t>刘晟凯</t>
  </si>
  <si>
    <t>姚淑涵</t>
  </si>
  <si>
    <t>顾雨帆</t>
  </si>
  <si>
    <t>吴皓宇</t>
  </si>
  <si>
    <t>谢文君</t>
  </si>
  <si>
    <t>沈锦斌</t>
  </si>
  <si>
    <t>马樊洁</t>
  </si>
  <si>
    <t>课程考核不合格</t>
  </si>
  <si>
    <t>社会工作奖</t>
  </si>
  <si>
    <t>钮思敏</t>
  </si>
  <si>
    <t>程鹏</t>
  </si>
  <si>
    <t>朱家玉</t>
  </si>
  <si>
    <t>邹涛</t>
  </si>
  <si>
    <t>孙艺珈</t>
  </si>
  <si>
    <t>颜思</t>
  </si>
  <si>
    <t>周颖</t>
  </si>
  <si>
    <t>黄园园</t>
  </si>
  <si>
    <t>曹泽禹</t>
  </si>
  <si>
    <t>李雨乐</t>
  </si>
  <si>
    <t>刘又菁</t>
  </si>
  <si>
    <t>杨刘添</t>
  </si>
  <si>
    <t>董涛语</t>
  </si>
  <si>
    <t>龙兆滨</t>
  </si>
  <si>
    <t>曹杰</t>
  </si>
  <si>
    <t>周永艳</t>
  </si>
  <si>
    <t>季刚</t>
  </si>
  <si>
    <t>杨昕</t>
  </si>
  <si>
    <t>桂永乐</t>
  </si>
  <si>
    <t>徐楷杰</t>
  </si>
  <si>
    <t>李梦雪</t>
  </si>
  <si>
    <t>方勇</t>
  </si>
  <si>
    <t>薛成昊</t>
  </si>
  <si>
    <t>姚光为</t>
  </si>
  <si>
    <t>范鑫</t>
  </si>
  <si>
    <t>陈章</t>
  </si>
  <si>
    <t>周圣凯</t>
  </si>
  <si>
    <t>邱夏彬</t>
  </si>
  <si>
    <t>张子恒</t>
  </si>
  <si>
    <t>王葛剑</t>
  </si>
  <si>
    <t>陈秋霖</t>
  </si>
  <si>
    <t>张子健</t>
  </si>
  <si>
    <t>李广荣</t>
  </si>
  <si>
    <t>曹辰熙</t>
  </si>
  <si>
    <t>尹吉兴</t>
  </si>
  <si>
    <t>傅颖昕</t>
  </si>
  <si>
    <t>丁于冰洁</t>
  </si>
  <si>
    <t>陈昆</t>
  </si>
  <si>
    <t>谢浩鹏</t>
  </si>
  <si>
    <t>胡亚雄</t>
  </si>
  <si>
    <t>徐箐晗</t>
  </si>
  <si>
    <t>孙天祥</t>
  </si>
  <si>
    <t>董城琳</t>
  </si>
  <si>
    <t>刘亦武</t>
  </si>
  <si>
    <t>丁凯建</t>
  </si>
  <si>
    <t>陈瑜</t>
  </si>
  <si>
    <t>杨嘉仪</t>
  </si>
  <si>
    <t>童爱申</t>
  </si>
  <si>
    <t>周东晨</t>
  </si>
  <si>
    <t>孙益安</t>
  </si>
  <si>
    <t>周雅丽</t>
  </si>
  <si>
    <t>刘子洋</t>
  </si>
  <si>
    <t>孙萍</t>
  </si>
  <si>
    <t>朱时正</t>
  </si>
  <si>
    <t>牛拓</t>
  </si>
  <si>
    <t>吴瑶露</t>
  </si>
  <si>
    <t>徐志如</t>
  </si>
  <si>
    <t>朱天宜</t>
  </si>
  <si>
    <t>吴宗泽</t>
  </si>
  <si>
    <t>石耘滔</t>
  </si>
  <si>
    <t>金泽</t>
  </si>
  <si>
    <t>封长江</t>
  </si>
  <si>
    <t>郭凯洋</t>
  </si>
  <si>
    <t>周龙</t>
  </si>
  <si>
    <t>蔡宇航</t>
  </si>
  <si>
    <t>袁习亮</t>
  </si>
  <si>
    <t>张洁</t>
  </si>
  <si>
    <t>胡康</t>
  </si>
  <si>
    <t>任奕霖</t>
  </si>
  <si>
    <t>严健嘉</t>
  </si>
  <si>
    <t>张佶恺</t>
  </si>
  <si>
    <t>李丁</t>
  </si>
  <si>
    <t>宋璞宁</t>
  </si>
  <si>
    <t>项凡</t>
  </si>
  <si>
    <t>朱新灏</t>
  </si>
  <si>
    <t>徐翔</t>
  </si>
  <si>
    <t>甘家晨</t>
  </si>
  <si>
    <t>周伟民</t>
  </si>
  <si>
    <t>黄昌帅</t>
  </si>
  <si>
    <t>杨成志</t>
  </si>
  <si>
    <t>闫超</t>
  </si>
  <si>
    <t>赵海林</t>
  </si>
  <si>
    <t>余浩冉</t>
  </si>
  <si>
    <t>张致铭</t>
  </si>
  <si>
    <t>王钰</t>
  </si>
  <si>
    <t>朱晨杰</t>
  </si>
  <si>
    <t>张暑江</t>
  </si>
  <si>
    <t>王镇</t>
  </si>
  <si>
    <t>张学鑫</t>
  </si>
  <si>
    <t>王澎</t>
  </si>
  <si>
    <t>张鹤</t>
  </si>
  <si>
    <t>李星宇</t>
  </si>
  <si>
    <t>张毅恒</t>
  </si>
  <si>
    <t>肖耒松</t>
  </si>
  <si>
    <t>纪宝强</t>
  </si>
  <si>
    <t>席德水</t>
  </si>
  <si>
    <t>李仁鹏</t>
  </si>
  <si>
    <t>石雨浩</t>
  </si>
  <si>
    <t>蒋鹏程</t>
  </si>
  <si>
    <t>孙明</t>
  </si>
  <si>
    <t>冯钱东</t>
  </si>
  <si>
    <t>韩昌宏</t>
  </si>
  <si>
    <t>钱程</t>
  </si>
  <si>
    <t>杨健</t>
  </si>
  <si>
    <t>宋佳乐</t>
  </si>
  <si>
    <t>王培书</t>
  </si>
  <si>
    <t>陈陆锐</t>
  </si>
  <si>
    <t>吴浩</t>
  </si>
  <si>
    <t>赵志达</t>
  </si>
  <si>
    <t>孙绍耀</t>
  </si>
  <si>
    <t>徐博文</t>
  </si>
  <si>
    <t>何奕均</t>
  </si>
  <si>
    <t>黄晟</t>
  </si>
  <si>
    <t>杨磊</t>
  </si>
  <si>
    <t>何骏骐</t>
  </si>
  <si>
    <t>杨思源</t>
  </si>
  <si>
    <t>李紫阳</t>
  </si>
  <si>
    <t>解尚毅</t>
  </si>
  <si>
    <t>蒋辰宇</t>
  </si>
  <si>
    <t>胡金鑫</t>
  </si>
  <si>
    <t>蒋家强</t>
  </si>
  <si>
    <t>顾俊奕</t>
  </si>
  <si>
    <t>张景然</t>
  </si>
  <si>
    <t>张朝勋</t>
  </si>
  <si>
    <t>颜嘉晨</t>
  </si>
  <si>
    <t>李效锋</t>
  </si>
  <si>
    <t>陈延廷</t>
  </si>
  <si>
    <t>吴澄烨</t>
  </si>
  <si>
    <t>王锦源</t>
  </si>
  <si>
    <t>丁绵超</t>
  </si>
  <si>
    <t>刘子豪</t>
  </si>
  <si>
    <t>邓灵想</t>
  </si>
  <si>
    <t>葛志言</t>
  </si>
  <si>
    <t>董家玮</t>
  </si>
  <si>
    <t>周佳佳</t>
  </si>
  <si>
    <t>徐俊丰</t>
  </si>
  <si>
    <t>—1</t>
  </si>
  <si>
    <t>温豪</t>
  </si>
  <si>
    <t>卢小宇</t>
  </si>
  <si>
    <t>沈杰</t>
  </si>
  <si>
    <t>吴远恺</t>
  </si>
  <si>
    <t>乔帅</t>
  </si>
  <si>
    <t>高蕊杰</t>
  </si>
  <si>
    <t>王顾玮</t>
  </si>
  <si>
    <t>庄宇泉</t>
  </si>
  <si>
    <t>陈曦</t>
  </si>
  <si>
    <t>孙程雪</t>
  </si>
  <si>
    <t>高荆</t>
  </si>
  <si>
    <t>高梓翔</t>
  </si>
  <si>
    <t>封正诚</t>
  </si>
  <si>
    <t>许哲</t>
  </si>
  <si>
    <t>仇俊杰</t>
  </si>
  <si>
    <t>陈张杰</t>
  </si>
  <si>
    <t>申亚杰</t>
  </si>
  <si>
    <t>陈自力</t>
  </si>
  <si>
    <t>匡圆缘</t>
  </si>
  <si>
    <t>王金浩</t>
  </si>
  <si>
    <t>邹亦唐</t>
  </si>
  <si>
    <t>龚士超</t>
  </si>
  <si>
    <t>张志杰</t>
  </si>
  <si>
    <t>梅梦琦</t>
  </si>
  <si>
    <t>潘舒烨</t>
  </si>
  <si>
    <t>赵赛杰</t>
  </si>
  <si>
    <t>丁鑫</t>
  </si>
  <si>
    <t>段东凯</t>
  </si>
  <si>
    <t>刘天宇</t>
  </si>
  <si>
    <t>余逸</t>
  </si>
  <si>
    <t>许睿喆</t>
  </si>
  <si>
    <t>史丰硕</t>
  </si>
  <si>
    <t>朱然羽</t>
  </si>
  <si>
    <t>郑宏</t>
  </si>
  <si>
    <t>冯子轩</t>
  </si>
  <si>
    <t>徐管诺</t>
  </si>
  <si>
    <t>陈一诚</t>
  </si>
  <si>
    <t>金奕春</t>
  </si>
  <si>
    <t>徐敦睿</t>
  </si>
  <si>
    <t>杨焱龙</t>
  </si>
  <si>
    <t>赵珂用</t>
  </si>
  <si>
    <t>李向远</t>
  </si>
  <si>
    <t>周子杰</t>
  </si>
  <si>
    <t>周渝岂</t>
  </si>
  <si>
    <t>陈喆</t>
  </si>
  <si>
    <t>周天奇</t>
  </si>
  <si>
    <t>张嘉桢</t>
  </si>
  <si>
    <t>体育科学学院　　体育教育（师范）　专业231/232/233/234/235/236班综合测评排名表公示</t>
  </si>
  <si>
    <t>体育教育23</t>
  </si>
  <si>
    <t>体育师范234</t>
  </si>
  <si>
    <t>陈玥彤</t>
  </si>
  <si>
    <t>体育师范231</t>
  </si>
  <si>
    <t>张星宇</t>
  </si>
  <si>
    <t>刘丝雨</t>
  </si>
  <si>
    <t>体育师范236</t>
  </si>
  <si>
    <t>刘映均</t>
  </si>
  <si>
    <t>周羽彤</t>
  </si>
  <si>
    <t>成彦如</t>
  </si>
  <si>
    <t>体育师范235</t>
  </si>
  <si>
    <t>黄瑞</t>
  </si>
  <si>
    <t>钱奕铭</t>
  </si>
  <si>
    <t>李明轩</t>
  </si>
  <si>
    <t>李开心</t>
  </si>
  <si>
    <t>韩子睿</t>
  </si>
  <si>
    <t>刘礼平</t>
  </si>
  <si>
    <t>符昌宇</t>
  </si>
  <si>
    <t>体育师范233</t>
  </si>
  <si>
    <t>胡柯</t>
  </si>
  <si>
    <t>许倩嫣</t>
  </si>
  <si>
    <t>文体活动奖</t>
  </si>
  <si>
    <t>施李腾</t>
  </si>
  <si>
    <t>冯驰</t>
  </si>
  <si>
    <t>吕明辉</t>
  </si>
  <si>
    <t>陈洁</t>
  </si>
  <si>
    <t>张佳乐</t>
  </si>
  <si>
    <t>体育师范232</t>
  </si>
  <si>
    <t>杨洋</t>
  </si>
  <si>
    <t>沈星</t>
  </si>
  <si>
    <t>李彬锋</t>
  </si>
  <si>
    <t>罗文军</t>
  </si>
  <si>
    <t>韦潇滢</t>
  </si>
  <si>
    <t>陈胤佐</t>
  </si>
  <si>
    <t>李康</t>
  </si>
  <si>
    <t>王青宇</t>
  </si>
  <si>
    <t>周梦瑶</t>
  </si>
  <si>
    <t>道德风尚奖</t>
  </si>
  <si>
    <t>杨伊</t>
  </si>
  <si>
    <t>殷麒昱</t>
  </si>
  <si>
    <t>林静</t>
  </si>
  <si>
    <t>丁翰俊</t>
  </si>
  <si>
    <t>宋涛</t>
  </si>
  <si>
    <t>刘旗</t>
  </si>
  <si>
    <t>乔诺涵</t>
  </si>
  <si>
    <t>宋梦哲</t>
  </si>
  <si>
    <t>朱浩明</t>
  </si>
  <si>
    <t>体育成绩不合格</t>
  </si>
  <si>
    <t>李亚峰</t>
  </si>
  <si>
    <t>陈蕊</t>
  </si>
  <si>
    <t>肖壮</t>
  </si>
  <si>
    <t>王楚楚</t>
  </si>
  <si>
    <t>魏苏涵</t>
  </si>
  <si>
    <t>朱刘悦</t>
  </si>
  <si>
    <t>王丽荣</t>
  </si>
  <si>
    <t>周佳杰</t>
  </si>
  <si>
    <t>王同锐</t>
  </si>
  <si>
    <t>刘睿秋</t>
  </si>
  <si>
    <t>石铭</t>
  </si>
  <si>
    <t>王子辰</t>
  </si>
  <si>
    <t>孙启凤</t>
  </si>
  <si>
    <t>贾珏</t>
  </si>
  <si>
    <t>张烁峰</t>
  </si>
  <si>
    <t>郭飞龙</t>
  </si>
  <si>
    <t>顾荣华</t>
  </si>
  <si>
    <t>程子衡</t>
  </si>
  <si>
    <t>徐洋洋</t>
  </si>
  <si>
    <t>钱文彬</t>
  </si>
  <si>
    <t>陈闽楠</t>
  </si>
  <si>
    <t>郑树宁</t>
  </si>
  <si>
    <t>徐静雯</t>
  </si>
  <si>
    <t>伍朗</t>
  </si>
  <si>
    <t>张幸子</t>
  </si>
  <si>
    <t xml:space="preserve"> </t>
  </si>
  <si>
    <t>李靖宇</t>
  </si>
  <si>
    <t>王瑀瑢</t>
  </si>
  <si>
    <t>刘浩</t>
  </si>
  <si>
    <t>许嘉祺</t>
  </si>
  <si>
    <t>张龙腾</t>
  </si>
  <si>
    <t>王宣鉴</t>
  </si>
  <si>
    <t>姚宇浚</t>
  </si>
  <si>
    <t>胡浩翔</t>
  </si>
  <si>
    <t>赵方连</t>
  </si>
  <si>
    <t>王建伟</t>
  </si>
  <si>
    <t>潘雅楠</t>
  </si>
  <si>
    <t>俞连浩</t>
  </si>
  <si>
    <t>秦高升</t>
  </si>
  <si>
    <t>颜志炜</t>
  </si>
  <si>
    <t>马钰</t>
  </si>
  <si>
    <t>胡俊杰</t>
  </si>
  <si>
    <t>刘诗尧</t>
  </si>
  <si>
    <t>邬天亮</t>
  </si>
  <si>
    <t>吕游</t>
  </si>
  <si>
    <t>韩保洋</t>
  </si>
  <si>
    <t>丁鹏</t>
  </si>
  <si>
    <t>徐人杰</t>
  </si>
  <si>
    <t>张梓涵</t>
  </si>
  <si>
    <t>何峰</t>
  </si>
  <si>
    <t>王其美</t>
  </si>
  <si>
    <t>马驰</t>
  </si>
  <si>
    <t>彭俊</t>
  </si>
  <si>
    <t>洪浚丞</t>
  </si>
  <si>
    <t>王睿涵</t>
  </si>
  <si>
    <t>王梓</t>
  </si>
  <si>
    <t>卢思杰</t>
  </si>
  <si>
    <t>徐志鹏</t>
  </si>
  <si>
    <t>朱宇辰</t>
  </si>
  <si>
    <t>陈弘奕</t>
  </si>
  <si>
    <t>孙友坚</t>
  </si>
  <si>
    <t>陈冉</t>
  </si>
  <si>
    <t>孙启亮</t>
  </si>
  <si>
    <t>毛佳炘</t>
  </si>
  <si>
    <t>朱鸿扬</t>
  </si>
  <si>
    <t>承浩然</t>
  </si>
  <si>
    <t>胡浩蓝</t>
  </si>
  <si>
    <t>严凯文</t>
  </si>
  <si>
    <t>韩思远</t>
  </si>
  <si>
    <t>裴腾飞</t>
  </si>
  <si>
    <t>王皓</t>
  </si>
  <si>
    <t>陈诚</t>
  </si>
  <si>
    <t>严开</t>
  </si>
  <si>
    <t>徐韫宸</t>
  </si>
  <si>
    <t>邹天智</t>
  </si>
  <si>
    <t>彭明盛</t>
  </si>
  <si>
    <t>华争越</t>
  </si>
  <si>
    <t>戴思诚</t>
  </si>
  <si>
    <t>唐益之</t>
  </si>
  <si>
    <t>陆秀衡</t>
  </si>
  <si>
    <t>陈魏杰</t>
  </si>
  <si>
    <t>王超</t>
  </si>
  <si>
    <t>蔡明</t>
  </si>
  <si>
    <t>陆思涵</t>
  </si>
  <si>
    <t>吴琦</t>
  </si>
  <si>
    <t>浦小龙</t>
  </si>
  <si>
    <t>曾毅</t>
  </si>
  <si>
    <t>张王议</t>
  </si>
  <si>
    <t>潘春祺</t>
  </si>
  <si>
    <t>陈亿</t>
  </si>
  <si>
    <t>周镇</t>
  </si>
  <si>
    <t>江豪俊</t>
  </si>
  <si>
    <t>张金王</t>
  </si>
  <si>
    <t>唐纪丰</t>
  </si>
  <si>
    <t>沈进涛</t>
  </si>
  <si>
    <t>胡登宇</t>
  </si>
  <si>
    <t>张铭哲</t>
  </si>
  <si>
    <t>郑星宇</t>
  </si>
  <si>
    <t>孟令晗</t>
  </si>
  <si>
    <t>李金廷</t>
  </si>
  <si>
    <t>霍宇杰</t>
  </si>
  <si>
    <t>华子阳</t>
  </si>
  <si>
    <t>郑铜</t>
  </si>
  <si>
    <t>张子谦</t>
  </si>
  <si>
    <t>宋法达</t>
  </si>
  <si>
    <t>邢凯泯</t>
  </si>
  <si>
    <t>张苋朗</t>
  </si>
  <si>
    <t>袁毅</t>
  </si>
  <si>
    <t>曹威</t>
  </si>
  <si>
    <t>居浩</t>
  </si>
  <si>
    <t>谢智超</t>
  </si>
  <si>
    <t>张恒</t>
  </si>
  <si>
    <t>王森森</t>
  </si>
  <si>
    <t>姚鑫磊</t>
  </si>
  <si>
    <t>李任</t>
  </si>
  <si>
    <t>任忠祥</t>
  </si>
  <si>
    <t>冯培骄</t>
  </si>
  <si>
    <t>司广文</t>
  </si>
  <si>
    <t>陈茂维</t>
  </si>
  <si>
    <t>刘昊</t>
  </si>
  <si>
    <t>袁凯</t>
  </si>
  <si>
    <t>瞿灿锋</t>
  </si>
  <si>
    <t>郭宏</t>
  </si>
  <si>
    <t>谢伟翔</t>
  </si>
  <si>
    <t>樊集</t>
  </si>
  <si>
    <t>蒋凯生</t>
  </si>
  <si>
    <t>许恒铭</t>
  </si>
  <si>
    <t>李建达</t>
  </si>
  <si>
    <t>郑辉</t>
  </si>
  <si>
    <t>张宇航</t>
  </si>
  <si>
    <t>徐昊</t>
  </si>
  <si>
    <t>陈凯</t>
  </si>
  <si>
    <t>胡新欣</t>
  </si>
  <si>
    <t>张亦弛</t>
  </si>
  <si>
    <t>周子承</t>
  </si>
  <si>
    <t>李阳光</t>
  </si>
  <si>
    <t>孙奕凡</t>
  </si>
  <si>
    <t>邓阔</t>
  </si>
  <si>
    <t>陆洋</t>
  </si>
  <si>
    <t>孟鑫</t>
  </si>
  <si>
    <t>陈阳</t>
  </si>
  <si>
    <t>张庭福</t>
  </si>
  <si>
    <t>狄昱安</t>
  </si>
  <si>
    <t>王楠</t>
  </si>
  <si>
    <t>付家骏</t>
  </si>
  <si>
    <t>潘鹤仪</t>
  </si>
  <si>
    <t>杨文炫</t>
  </si>
  <si>
    <t>王嘉成</t>
  </si>
  <si>
    <t>朱绪涛</t>
  </si>
  <si>
    <t>张恒宇</t>
  </si>
  <si>
    <t>吕晨阳</t>
  </si>
  <si>
    <t>郭嘉成</t>
  </si>
  <si>
    <t>李季谋</t>
  </si>
  <si>
    <t>蒋宇航</t>
  </si>
  <si>
    <t>马硕阳</t>
  </si>
  <si>
    <t>黄宇浩</t>
  </si>
  <si>
    <t>尚辉</t>
  </si>
  <si>
    <t>赵思哲</t>
  </si>
  <si>
    <t>潘忠屹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</si>
</sst>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等线"/>
      <charset val="134"/>
      <scheme val="minor"/>
    </font>
    <font>
      <sz val="10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0"/>
      <color rgb="FFFF0000"/>
      <name val="仿宋"/>
      <charset val="134"/>
    </font>
    <font>
      <sz val="10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2" borderId="1" xfId="50" applyNumberFormat="1" applyFont="1" applyFill="1" applyBorder="1" applyAlignment="1" applyProtection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6" fontId="5" fillId="0" borderId="1" xfId="49" applyNumberFormat="1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5" fillId="2" borderId="1" xfId="49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4" fillId="2" borderId="1" xfId="49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1" fillId="2" borderId="1" xfId="49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5" xfId="50"/>
    <cellStyle name="常规 2" xfId="51"/>
    <cellStyle name="常规 4" xfId="52"/>
    <cellStyle name="常规 9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2"/>
  <sheetViews>
    <sheetView topLeftCell="B1" workbookViewId="0">
      <selection activeCell="B3" sqref="$A3:$XFD3"/>
    </sheetView>
  </sheetViews>
  <sheetFormatPr defaultColWidth="9" defaultRowHeight="13.8"/>
  <cols>
    <col min="1" max="1" width="13.1296296296296" style="70" customWidth="1"/>
    <col min="2" max="2" width="13.5" style="70" customWidth="1"/>
    <col min="3" max="3" width="9" style="70" customWidth="1"/>
    <col min="4" max="4" width="13.6296296296296" style="70" customWidth="1"/>
    <col min="5" max="5" width="11" style="70" customWidth="1"/>
    <col min="6" max="6" width="9" style="70"/>
    <col min="7" max="7" width="7" style="70" customWidth="1"/>
    <col min="8" max="8" width="6.25" style="71" customWidth="1"/>
    <col min="9" max="9" width="9" style="72" customWidth="1"/>
    <col min="10" max="10" width="6.62962962962963" style="73" customWidth="1"/>
    <col min="11" max="11" width="8" style="74" customWidth="1"/>
    <col min="12" max="12" width="9" style="72" customWidth="1"/>
    <col min="13" max="13" width="9" style="70" customWidth="1"/>
    <col min="14" max="14" width="5.87962962962963" style="70" customWidth="1"/>
    <col min="15" max="15" width="9" style="70" customWidth="1"/>
    <col min="16" max="16" width="9" style="75" customWidth="1"/>
    <col min="17" max="17" width="6.25" style="70" customWidth="1"/>
    <col min="18" max="18" width="6.5" style="70" customWidth="1"/>
    <col min="19" max="19" width="7.87962962962963" style="76" customWidth="1"/>
    <col min="20" max="21" width="9" style="70" customWidth="1"/>
    <col min="22" max="22" width="13.4444444444444" style="70" customWidth="1"/>
    <col min="23" max="23" width="9" style="70" customWidth="1"/>
  </cols>
  <sheetData>
    <row r="1" ht="15.6" spans="1:23">
      <c r="A1" s="4" t="s">
        <v>0</v>
      </c>
      <c r="B1" s="4"/>
      <c r="C1" s="4"/>
      <c r="D1" s="4"/>
      <c r="E1" s="4"/>
      <c r="F1" s="4"/>
      <c r="G1" s="4"/>
      <c r="H1" s="4"/>
      <c r="I1" s="19"/>
      <c r="J1" s="80"/>
      <c r="K1" s="19"/>
      <c r="L1" s="19"/>
      <c r="M1" s="4"/>
      <c r="N1" s="4"/>
      <c r="O1" s="4"/>
      <c r="P1" s="4"/>
      <c r="Q1" s="4"/>
      <c r="R1" s="4"/>
      <c r="S1" s="20"/>
      <c r="T1" s="4"/>
      <c r="U1" s="4"/>
      <c r="V1" s="4"/>
      <c r="W1" s="4"/>
    </row>
    <row r="2" ht="15.6" spans="1:23">
      <c r="A2" s="5" t="s">
        <v>1</v>
      </c>
      <c r="B2" s="5" t="s">
        <v>2</v>
      </c>
      <c r="C2" s="6"/>
      <c r="D2" s="6"/>
      <c r="E2" s="6"/>
      <c r="F2" s="6"/>
      <c r="G2" s="6"/>
      <c r="H2" s="7"/>
      <c r="I2" s="21"/>
      <c r="J2" s="81"/>
      <c r="K2" s="82"/>
      <c r="L2" s="21"/>
      <c r="M2" s="6"/>
      <c r="N2" s="23"/>
      <c r="O2" s="24" t="s">
        <v>3</v>
      </c>
      <c r="P2" s="24"/>
      <c r="Q2" s="24"/>
      <c r="R2" s="24"/>
      <c r="S2" s="39"/>
      <c r="T2" s="24"/>
      <c r="U2" s="24"/>
      <c r="V2" s="24"/>
      <c r="W2" s="24"/>
    </row>
    <row r="3" ht="34.5" customHeight="1" spans="1:23">
      <c r="A3" s="8" t="s">
        <v>4</v>
      </c>
      <c r="B3" s="9" t="s">
        <v>5</v>
      </c>
      <c r="C3" s="10" t="s">
        <v>6</v>
      </c>
      <c r="D3" s="8" t="s">
        <v>7</v>
      </c>
      <c r="E3" s="8" t="s">
        <v>8</v>
      </c>
      <c r="F3" s="8" t="s">
        <v>9</v>
      </c>
      <c r="G3" s="10" t="s">
        <v>10</v>
      </c>
      <c r="H3" s="11" t="s">
        <v>11</v>
      </c>
      <c r="I3" s="25" t="s">
        <v>12</v>
      </c>
      <c r="J3" s="83" t="s">
        <v>13</v>
      </c>
      <c r="K3" s="84" t="s">
        <v>14</v>
      </c>
      <c r="L3" s="44" t="s">
        <v>15</v>
      </c>
      <c r="M3" s="10" t="s">
        <v>16</v>
      </c>
      <c r="N3" s="10" t="s">
        <v>17</v>
      </c>
      <c r="O3" s="10" t="s">
        <v>18</v>
      </c>
      <c r="P3" s="27" t="s">
        <v>19</v>
      </c>
      <c r="Q3" s="26" t="s">
        <v>20</v>
      </c>
      <c r="R3" s="9" t="s">
        <v>21</v>
      </c>
      <c r="S3" s="41" t="s">
        <v>22</v>
      </c>
      <c r="T3" s="42" t="s">
        <v>23</v>
      </c>
      <c r="U3" s="42" t="s">
        <v>24</v>
      </c>
      <c r="V3" s="9" t="s">
        <v>25</v>
      </c>
      <c r="W3" s="9" t="s">
        <v>26</v>
      </c>
    </row>
    <row r="4" spans="1:23">
      <c r="A4" s="12" t="s">
        <v>27</v>
      </c>
      <c r="B4" s="12" t="s">
        <v>28</v>
      </c>
      <c r="C4" s="12">
        <v>149</v>
      </c>
      <c r="D4" s="77" t="s">
        <v>29</v>
      </c>
      <c r="E4" s="77" t="s">
        <v>30</v>
      </c>
      <c r="F4" s="77" t="s">
        <v>31</v>
      </c>
      <c r="G4" s="78">
        <v>88.8</v>
      </c>
      <c r="H4" s="16">
        <v>6.25</v>
      </c>
      <c r="I4" s="12">
        <f>G4+H4</f>
        <v>95.05</v>
      </c>
      <c r="J4" s="85">
        <v>84.379746835443</v>
      </c>
      <c r="K4" s="16">
        <v>15.05</v>
      </c>
      <c r="L4" s="86">
        <f>J4+K4</f>
        <v>99.429746835443</v>
      </c>
      <c r="M4" s="87">
        <v>79.22</v>
      </c>
      <c r="N4" s="12">
        <v>11</v>
      </c>
      <c r="O4" s="88">
        <f t="shared" ref="O4:O35" si="0">M4+N4</f>
        <v>90.22</v>
      </c>
      <c r="P4" s="32">
        <f t="shared" ref="P4:P35" si="1">I4*0.15+L4*0.75+O4*0.1</f>
        <v>97.8518101265823</v>
      </c>
      <c r="Q4" s="12">
        <v>1</v>
      </c>
      <c r="R4" s="12">
        <v>13</v>
      </c>
      <c r="S4" s="90" t="s">
        <v>32</v>
      </c>
      <c r="T4" s="12" t="s">
        <v>33</v>
      </c>
      <c r="U4" s="12"/>
      <c r="V4" s="12" t="s">
        <v>34</v>
      </c>
      <c r="W4" s="12"/>
    </row>
    <row r="5" spans="1:23">
      <c r="A5" s="12" t="s">
        <v>27</v>
      </c>
      <c r="B5" s="12" t="s">
        <v>28</v>
      </c>
      <c r="C5" s="12">
        <v>149</v>
      </c>
      <c r="D5" s="77" t="s">
        <v>29</v>
      </c>
      <c r="E5" s="77" t="s">
        <v>35</v>
      </c>
      <c r="F5" s="77" t="s">
        <v>36</v>
      </c>
      <c r="G5" s="78">
        <v>93</v>
      </c>
      <c r="H5" s="16">
        <v>7</v>
      </c>
      <c r="I5" s="12">
        <v>100</v>
      </c>
      <c r="J5" s="85">
        <v>86.7341772151899</v>
      </c>
      <c r="K5" s="16">
        <v>18</v>
      </c>
      <c r="L5" s="86">
        <v>100</v>
      </c>
      <c r="M5" s="87">
        <v>76.08</v>
      </c>
      <c r="N5" s="12">
        <v>2</v>
      </c>
      <c r="O5" s="88">
        <f t="shared" si="0"/>
        <v>78.08</v>
      </c>
      <c r="P5" s="32">
        <f t="shared" si="1"/>
        <v>97.808</v>
      </c>
      <c r="Q5" s="12">
        <v>2</v>
      </c>
      <c r="R5" s="12">
        <v>3</v>
      </c>
      <c r="S5" s="90" t="s">
        <v>32</v>
      </c>
      <c r="T5" s="12" t="s">
        <v>33</v>
      </c>
      <c r="U5" s="12"/>
      <c r="V5" s="12" t="s">
        <v>37</v>
      </c>
      <c r="W5" s="12"/>
    </row>
    <row r="6" spans="1:23">
      <c r="A6" s="12" t="s">
        <v>27</v>
      </c>
      <c r="B6" s="12" t="s">
        <v>28</v>
      </c>
      <c r="C6" s="12">
        <v>149</v>
      </c>
      <c r="D6" s="77" t="s">
        <v>29</v>
      </c>
      <c r="E6" s="77" t="s">
        <v>38</v>
      </c>
      <c r="F6" s="77" t="s">
        <v>39</v>
      </c>
      <c r="G6" s="78">
        <v>93</v>
      </c>
      <c r="H6" s="16">
        <v>4.5</v>
      </c>
      <c r="I6" s="12">
        <f>G6+H6</f>
        <v>97.5</v>
      </c>
      <c r="J6" s="85">
        <v>84.0506329113924</v>
      </c>
      <c r="K6" s="16">
        <v>14.25</v>
      </c>
      <c r="L6" s="86">
        <f>J6+K6</f>
        <v>98.3006329113924</v>
      </c>
      <c r="M6" s="87">
        <v>89.61</v>
      </c>
      <c r="N6" s="12">
        <v>4</v>
      </c>
      <c r="O6" s="88">
        <f t="shared" si="0"/>
        <v>93.61</v>
      </c>
      <c r="P6" s="32">
        <f t="shared" si="1"/>
        <v>97.7114746835443</v>
      </c>
      <c r="Q6" s="12">
        <v>3</v>
      </c>
      <c r="R6" s="12">
        <v>17</v>
      </c>
      <c r="S6" s="90" t="s">
        <v>32</v>
      </c>
      <c r="T6" s="12" t="s">
        <v>33</v>
      </c>
      <c r="U6" s="91"/>
      <c r="V6" s="12"/>
      <c r="W6" s="12"/>
    </row>
    <row r="7" spans="1:23">
      <c r="A7" s="12" t="s">
        <v>27</v>
      </c>
      <c r="B7" s="12" t="s">
        <v>28</v>
      </c>
      <c r="C7" s="12">
        <v>149</v>
      </c>
      <c r="D7" s="77" t="s">
        <v>40</v>
      </c>
      <c r="E7" s="77" t="s">
        <v>41</v>
      </c>
      <c r="F7" s="77" t="s">
        <v>42</v>
      </c>
      <c r="G7" s="78">
        <v>91.8</v>
      </c>
      <c r="H7" s="16">
        <v>6</v>
      </c>
      <c r="I7" s="12">
        <f>G7+H7</f>
        <v>97.8</v>
      </c>
      <c r="J7" s="85">
        <v>83.2405063291139</v>
      </c>
      <c r="K7" s="16">
        <v>16</v>
      </c>
      <c r="L7" s="86">
        <f>J7+K7</f>
        <v>99.2405063291139</v>
      </c>
      <c r="M7" s="87">
        <v>82.11</v>
      </c>
      <c r="N7" s="12">
        <v>2</v>
      </c>
      <c r="O7" s="88">
        <f t="shared" si="0"/>
        <v>84.11</v>
      </c>
      <c r="P7" s="32">
        <f t="shared" si="1"/>
        <v>97.5113797468354</v>
      </c>
      <c r="Q7" s="12">
        <v>4</v>
      </c>
      <c r="R7" s="12">
        <v>23</v>
      </c>
      <c r="S7" s="90" t="s">
        <v>32</v>
      </c>
      <c r="T7" s="12" t="s">
        <v>33</v>
      </c>
      <c r="U7" s="12"/>
      <c r="V7" s="12"/>
      <c r="W7" s="12"/>
    </row>
    <row r="8" spans="1:23">
      <c r="A8" s="12" t="s">
        <v>27</v>
      </c>
      <c r="B8" s="12" t="s">
        <v>28</v>
      </c>
      <c r="C8" s="12">
        <v>149</v>
      </c>
      <c r="D8" s="77" t="s">
        <v>43</v>
      </c>
      <c r="E8" s="77" t="s">
        <v>44</v>
      </c>
      <c r="F8" s="77" t="s">
        <v>45</v>
      </c>
      <c r="G8" s="78">
        <v>92.4</v>
      </c>
      <c r="H8" s="16">
        <v>3.5</v>
      </c>
      <c r="I8" s="12">
        <f>G8+H8</f>
        <v>95.9</v>
      </c>
      <c r="J8" s="85">
        <v>83.620253164557</v>
      </c>
      <c r="K8" s="16">
        <v>16.25</v>
      </c>
      <c r="L8" s="86">
        <f>J8+K8</f>
        <v>99.870253164557</v>
      </c>
      <c r="M8" s="87">
        <v>79.43</v>
      </c>
      <c r="N8" s="12">
        <v>0</v>
      </c>
      <c r="O8" s="88">
        <f t="shared" si="0"/>
        <v>79.43</v>
      </c>
      <c r="P8" s="32">
        <f t="shared" si="1"/>
        <v>97.2306898734178</v>
      </c>
      <c r="Q8" s="12">
        <v>5</v>
      </c>
      <c r="R8" s="12">
        <v>21</v>
      </c>
      <c r="S8" s="90" t="s">
        <v>32</v>
      </c>
      <c r="T8" s="12" t="s">
        <v>33</v>
      </c>
      <c r="U8" s="12"/>
      <c r="V8" s="12"/>
      <c r="W8" s="12"/>
    </row>
    <row r="9" spans="1:23">
      <c r="A9" s="12" t="s">
        <v>27</v>
      </c>
      <c r="B9" s="12" t="s">
        <v>28</v>
      </c>
      <c r="C9" s="12">
        <v>149</v>
      </c>
      <c r="D9" s="77" t="s">
        <v>43</v>
      </c>
      <c r="E9" s="77" t="s">
        <v>46</v>
      </c>
      <c r="F9" s="77" t="s">
        <v>47</v>
      </c>
      <c r="G9" s="78">
        <v>93</v>
      </c>
      <c r="H9" s="16">
        <v>8</v>
      </c>
      <c r="I9" s="12">
        <v>100</v>
      </c>
      <c r="J9" s="85">
        <v>87.620253164557</v>
      </c>
      <c r="K9" s="16">
        <v>11</v>
      </c>
      <c r="L9" s="86">
        <f>J9+K9</f>
        <v>98.620253164557</v>
      </c>
      <c r="M9" s="87">
        <v>82.48</v>
      </c>
      <c r="N9" s="12">
        <v>0</v>
      </c>
      <c r="O9" s="88">
        <f t="shared" si="0"/>
        <v>82.48</v>
      </c>
      <c r="P9" s="32">
        <f t="shared" si="1"/>
        <v>97.2131898734178</v>
      </c>
      <c r="Q9" s="12">
        <v>6</v>
      </c>
      <c r="R9" s="12">
        <v>1</v>
      </c>
      <c r="S9" s="90" t="s">
        <v>32</v>
      </c>
      <c r="T9" s="12" t="s">
        <v>33</v>
      </c>
      <c r="U9" s="12"/>
      <c r="V9" s="12" t="s">
        <v>37</v>
      </c>
      <c r="W9" s="12"/>
    </row>
    <row r="10" spans="1:23">
      <c r="A10" s="12" t="s">
        <v>27</v>
      </c>
      <c r="B10" s="12" t="s">
        <v>28</v>
      </c>
      <c r="C10" s="12">
        <v>149</v>
      </c>
      <c r="D10" s="77" t="s">
        <v>29</v>
      </c>
      <c r="E10" s="77" t="s">
        <v>48</v>
      </c>
      <c r="F10" s="77" t="s">
        <v>49</v>
      </c>
      <c r="G10" s="78">
        <v>91.2</v>
      </c>
      <c r="H10" s="16">
        <v>3</v>
      </c>
      <c r="I10" s="12">
        <f>G10+H10</f>
        <v>94.2</v>
      </c>
      <c r="J10" s="85">
        <v>82.4303797468354</v>
      </c>
      <c r="K10" s="16">
        <v>18.75</v>
      </c>
      <c r="L10" s="86">
        <v>100</v>
      </c>
      <c r="M10" s="87">
        <v>80.39</v>
      </c>
      <c r="N10" s="12">
        <v>0</v>
      </c>
      <c r="O10" s="88">
        <f t="shared" si="0"/>
        <v>80.39</v>
      </c>
      <c r="P10" s="32">
        <f t="shared" si="1"/>
        <v>97.169</v>
      </c>
      <c r="Q10" s="12">
        <v>7</v>
      </c>
      <c r="R10" s="12">
        <v>32</v>
      </c>
      <c r="S10" s="90" t="s">
        <v>32</v>
      </c>
      <c r="T10" s="12" t="s">
        <v>33</v>
      </c>
      <c r="U10" s="12"/>
      <c r="V10" s="12"/>
      <c r="W10" s="12"/>
    </row>
    <row r="11" spans="1:23">
      <c r="A11" s="12" t="s">
        <v>27</v>
      </c>
      <c r="B11" s="12" t="s">
        <v>28</v>
      </c>
      <c r="C11" s="12">
        <v>149</v>
      </c>
      <c r="D11" s="77" t="s">
        <v>43</v>
      </c>
      <c r="E11" s="77" t="s">
        <v>50</v>
      </c>
      <c r="F11" s="77" t="s">
        <v>51</v>
      </c>
      <c r="G11" s="78">
        <v>89.4</v>
      </c>
      <c r="H11" s="16">
        <v>3.5</v>
      </c>
      <c r="I11" s="12">
        <f>G11+H11</f>
        <v>92.9</v>
      </c>
      <c r="J11" s="85">
        <v>84.2025316455696</v>
      </c>
      <c r="K11" s="16">
        <v>18.5</v>
      </c>
      <c r="L11" s="86">
        <v>100</v>
      </c>
      <c r="M11" s="87">
        <v>82.01</v>
      </c>
      <c r="N11" s="12">
        <v>0</v>
      </c>
      <c r="O11" s="88">
        <f t="shared" si="0"/>
        <v>82.01</v>
      </c>
      <c r="P11" s="32">
        <f t="shared" si="1"/>
        <v>97.136</v>
      </c>
      <c r="Q11" s="12">
        <v>8</v>
      </c>
      <c r="R11" s="12">
        <v>14</v>
      </c>
      <c r="S11" s="90" t="s">
        <v>32</v>
      </c>
      <c r="T11" s="12" t="s">
        <v>52</v>
      </c>
      <c r="U11" s="12"/>
      <c r="V11" s="12" t="s">
        <v>34</v>
      </c>
      <c r="W11" s="12"/>
    </row>
    <row r="12" spans="1:23">
      <c r="A12" s="12" t="s">
        <v>27</v>
      </c>
      <c r="B12" s="12" t="s">
        <v>28</v>
      </c>
      <c r="C12" s="12">
        <v>149</v>
      </c>
      <c r="D12" s="77" t="s">
        <v>43</v>
      </c>
      <c r="E12" s="77" t="s">
        <v>53</v>
      </c>
      <c r="F12" s="77" t="s">
        <v>54</v>
      </c>
      <c r="G12" s="78">
        <v>89.4</v>
      </c>
      <c r="H12" s="16">
        <v>12.5</v>
      </c>
      <c r="I12" s="12">
        <v>100</v>
      </c>
      <c r="J12" s="85">
        <v>85.2405063291139</v>
      </c>
      <c r="K12" s="16">
        <v>9.75</v>
      </c>
      <c r="L12" s="86">
        <f t="shared" ref="L12:L43" si="2">J12+K12</f>
        <v>94.9905063291139</v>
      </c>
      <c r="M12" s="87">
        <v>81.08</v>
      </c>
      <c r="N12" s="12">
        <v>0</v>
      </c>
      <c r="O12" s="88">
        <f t="shared" si="0"/>
        <v>81.08</v>
      </c>
      <c r="P12" s="32">
        <f t="shared" si="1"/>
        <v>94.3508797468354</v>
      </c>
      <c r="Q12" s="12">
        <v>9</v>
      </c>
      <c r="R12" s="12">
        <v>6</v>
      </c>
      <c r="S12" s="90" t="s">
        <v>32</v>
      </c>
      <c r="T12" s="12" t="s">
        <v>52</v>
      </c>
      <c r="U12" s="12"/>
      <c r="V12" s="12" t="s">
        <v>34</v>
      </c>
      <c r="W12" s="12"/>
    </row>
    <row r="13" spans="1:23">
      <c r="A13" s="12" t="s">
        <v>27</v>
      </c>
      <c r="B13" s="12" t="s">
        <v>28</v>
      </c>
      <c r="C13" s="12">
        <v>149</v>
      </c>
      <c r="D13" s="77" t="s">
        <v>29</v>
      </c>
      <c r="E13" s="77" t="s">
        <v>55</v>
      </c>
      <c r="F13" s="77" t="s">
        <v>56</v>
      </c>
      <c r="G13" s="78">
        <v>90.6</v>
      </c>
      <c r="H13" s="16">
        <v>8.5</v>
      </c>
      <c r="I13" s="12">
        <f t="shared" ref="I13:I18" si="3">G13+H13</f>
        <v>99.1</v>
      </c>
      <c r="J13" s="85">
        <v>84.6329113924051</v>
      </c>
      <c r="K13" s="16">
        <v>9</v>
      </c>
      <c r="L13" s="86">
        <f t="shared" si="2"/>
        <v>93.6329113924051</v>
      </c>
      <c r="M13" s="87">
        <v>75.41</v>
      </c>
      <c r="N13" s="12">
        <v>2</v>
      </c>
      <c r="O13" s="88">
        <f t="shared" si="0"/>
        <v>77.41</v>
      </c>
      <c r="P13" s="32">
        <f t="shared" si="1"/>
        <v>92.8306835443038</v>
      </c>
      <c r="Q13" s="12">
        <v>10</v>
      </c>
      <c r="R13" s="12">
        <v>10</v>
      </c>
      <c r="S13" s="90" t="s">
        <v>32</v>
      </c>
      <c r="T13" s="12" t="s">
        <v>52</v>
      </c>
      <c r="U13" s="12"/>
      <c r="V13" s="12" t="s">
        <v>34</v>
      </c>
      <c r="W13" s="12"/>
    </row>
    <row r="14" spans="1:23">
      <c r="A14" s="12" t="s">
        <v>27</v>
      </c>
      <c r="B14" s="12" t="s">
        <v>28</v>
      </c>
      <c r="C14" s="12">
        <v>149</v>
      </c>
      <c r="D14" s="77" t="s">
        <v>29</v>
      </c>
      <c r="E14" s="77" t="s">
        <v>57</v>
      </c>
      <c r="F14" s="77" t="s">
        <v>58</v>
      </c>
      <c r="G14" s="78">
        <v>90.6</v>
      </c>
      <c r="H14" s="16">
        <v>3.5</v>
      </c>
      <c r="I14" s="12">
        <f t="shared" si="3"/>
        <v>94.1</v>
      </c>
      <c r="J14" s="85">
        <v>86.9873417721519</v>
      </c>
      <c r="K14" s="16">
        <v>6.75</v>
      </c>
      <c r="L14" s="86">
        <f t="shared" si="2"/>
        <v>93.7373417721519</v>
      </c>
      <c r="M14" s="87">
        <v>75.25</v>
      </c>
      <c r="N14" s="12">
        <v>0</v>
      </c>
      <c r="O14" s="88">
        <f t="shared" si="0"/>
        <v>75.25</v>
      </c>
      <c r="P14" s="32">
        <f t="shared" si="1"/>
        <v>91.9430063291139</v>
      </c>
      <c r="Q14" s="12">
        <v>11</v>
      </c>
      <c r="R14" s="12">
        <v>2</v>
      </c>
      <c r="S14" s="90" t="s">
        <v>32</v>
      </c>
      <c r="T14" s="12" t="s">
        <v>52</v>
      </c>
      <c r="U14" s="12"/>
      <c r="V14" s="12" t="s">
        <v>34</v>
      </c>
      <c r="W14" s="12"/>
    </row>
    <row r="15" spans="1:23">
      <c r="A15" s="12" t="s">
        <v>27</v>
      </c>
      <c r="B15" s="12" t="s">
        <v>28</v>
      </c>
      <c r="C15" s="12">
        <v>149</v>
      </c>
      <c r="D15" s="77" t="s">
        <v>59</v>
      </c>
      <c r="E15" s="77" t="s">
        <v>60</v>
      </c>
      <c r="F15" s="77" t="s">
        <v>61</v>
      </c>
      <c r="G15" s="78">
        <v>88.8</v>
      </c>
      <c r="H15" s="16">
        <v>2</v>
      </c>
      <c r="I15" s="12">
        <f t="shared" si="3"/>
        <v>90.8</v>
      </c>
      <c r="J15" s="85">
        <v>79.0379746835443</v>
      </c>
      <c r="K15" s="16">
        <v>14.75</v>
      </c>
      <c r="L15" s="86">
        <f t="shared" si="2"/>
        <v>93.7879746835443</v>
      </c>
      <c r="M15" s="87">
        <v>79.79</v>
      </c>
      <c r="N15" s="12">
        <v>0</v>
      </c>
      <c r="O15" s="88">
        <f t="shared" si="0"/>
        <v>79.79</v>
      </c>
      <c r="P15" s="32">
        <f t="shared" si="1"/>
        <v>91.9399810126582</v>
      </c>
      <c r="Q15" s="12">
        <v>12</v>
      </c>
      <c r="R15" s="12">
        <v>81</v>
      </c>
      <c r="S15" s="90" t="s">
        <v>32</v>
      </c>
      <c r="T15" s="12" t="s">
        <v>52</v>
      </c>
      <c r="U15" s="12"/>
      <c r="V15" s="12"/>
      <c r="W15" s="12"/>
    </row>
    <row r="16" spans="1:23">
      <c r="A16" s="12" t="s">
        <v>27</v>
      </c>
      <c r="B16" s="12" t="s">
        <v>28</v>
      </c>
      <c r="C16" s="12">
        <v>149</v>
      </c>
      <c r="D16" s="77" t="s">
        <v>43</v>
      </c>
      <c r="E16" s="77" t="s">
        <v>62</v>
      </c>
      <c r="F16" s="77" t="s">
        <v>63</v>
      </c>
      <c r="G16" s="78">
        <v>89.4</v>
      </c>
      <c r="H16" s="16">
        <v>9.1</v>
      </c>
      <c r="I16" s="12">
        <f t="shared" si="3"/>
        <v>98.5</v>
      </c>
      <c r="J16" s="85">
        <v>84.4050632911392</v>
      </c>
      <c r="K16" s="16">
        <v>8</v>
      </c>
      <c r="L16" s="86">
        <f t="shared" si="2"/>
        <v>92.4050632911392</v>
      </c>
      <c r="M16" s="87">
        <v>73.55</v>
      </c>
      <c r="N16" s="12">
        <v>0</v>
      </c>
      <c r="O16" s="88">
        <f t="shared" si="0"/>
        <v>73.55</v>
      </c>
      <c r="P16" s="32">
        <f t="shared" si="1"/>
        <v>91.4337974683544</v>
      </c>
      <c r="Q16" s="12">
        <v>13</v>
      </c>
      <c r="R16" s="12">
        <v>12</v>
      </c>
      <c r="S16" s="90" t="s">
        <v>32</v>
      </c>
      <c r="T16" s="12" t="s">
        <v>52</v>
      </c>
      <c r="U16" s="12"/>
      <c r="V16" s="12" t="s">
        <v>34</v>
      </c>
      <c r="W16" s="12"/>
    </row>
    <row r="17" spans="1:23">
      <c r="A17" s="12" t="s">
        <v>27</v>
      </c>
      <c r="B17" s="12" t="s">
        <v>28</v>
      </c>
      <c r="C17" s="12">
        <v>149</v>
      </c>
      <c r="D17" s="77" t="s">
        <v>59</v>
      </c>
      <c r="E17" s="77" t="s">
        <v>64</v>
      </c>
      <c r="F17" s="77" t="s">
        <v>65</v>
      </c>
      <c r="G17" s="78">
        <v>91.2</v>
      </c>
      <c r="H17" s="16">
        <v>5</v>
      </c>
      <c r="I17" s="12">
        <f t="shared" si="3"/>
        <v>96.2</v>
      </c>
      <c r="J17" s="89">
        <v>85.22</v>
      </c>
      <c r="K17" s="16">
        <v>7</v>
      </c>
      <c r="L17" s="86">
        <f t="shared" si="2"/>
        <v>92.22</v>
      </c>
      <c r="M17" s="87">
        <v>60.78</v>
      </c>
      <c r="N17" s="12">
        <v>0</v>
      </c>
      <c r="O17" s="88">
        <f t="shared" si="0"/>
        <v>60.78</v>
      </c>
      <c r="P17" s="32">
        <f t="shared" si="1"/>
        <v>89.673</v>
      </c>
      <c r="Q17" s="12">
        <v>14</v>
      </c>
      <c r="R17" s="12">
        <v>7</v>
      </c>
      <c r="S17" s="90" t="s">
        <v>32</v>
      </c>
      <c r="T17" s="12" t="s">
        <v>52</v>
      </c>
      <c r="U17" s="12"/>
      <c r="V17" s="12" t="s">
        <v>34</v>
      </c>
      <c r="W17" s="12"/>
    </row>
    <row r="18" spans="1:23">
      <c r="A18" s="12" t="s">
        <v>27</v>
      </c>
      <c r="B18" s="12" t="s">
        <v>28</v>
      </c>
      <c r="C18" s="12">
        <v>149</v>
      </c>
      <c r="D18" s="77" t="s">
        <v>59</v>
      </c>
      <c r="E18" s="77" t="s">
        <v>66</v>
      </c>
      <c r="F18" s="77" t="s">
        <v>67</v>
      </c>
      <c r="G18" s="78">
        <v>93</v>
      </c>
      <c r="H18" s="16">
        <v>1.5</v>
      </c>
      <c r="I18" s="12">
        <f t="shared" si="3"/>
        <v>94.5</v>
      </c>
      <c r="J18" s="85">
        <v>80.8607594936709</v>
      </c>
      <c r="K18" s="16">
        <v>9.5</v>
      </c>
      <c r="L18" s="86">
        <f t="shared" si="2"/>
        <v>90.3607594936709</v>
      </c>
      <c r="M18" s="87">
        <v>73.25</v>
      </c>
      <c r="N18" s="12">
        <v>2</v>
      </c>
      <c r="O18" s="88">
        <f t="shared" si="0"/>
        <v>75.25</v>
      </c>
      <c r="P18" s="32">
        <f t="shared" si="1"/>
        <v>89.4705696202532</v>
      </c>
      <c r="Q18" s="12">
        <v>15</v>
      </c>
      <c r="R18" s="12">
        <v>55</v>
      </c>
      <c r="S18" s="90" t="s">
        <v>32</v>
      </c>
      <c r="T18" s="12" t="s">
        <v>52</v>
      </c>
      <c r="U18" s="12"/>
      <c r="V18" s="12"/>
      <c r="W18" s="12"/>
    </row>
    <row r="19" spans="1:23">
      <c r="A19" s="12" t="s">
        <v>27</v>
      </c>
      <c r="B19" s="12" t="s">
        <v>28</v>
      </c>
      <c r="C19" s="12">
        <v>149</v>
      </c>
      <c r="D19" s="77" t="s">
        <v>59</v>
      </c>
      <c r="E19" s="77" t="s">
        <v>68</v>
      </c>
      <c r="F19" s="77" t="s">
        <v>69</v>
      </c>
      <c r="G19" s="78">
        <v>93</v>
      </c>
      <c r="H19" s="16">
        <v>9.75</v>
      </c>
      <c r="I19" s="12">
        <v>100</v>
      </c>
      <c r="J19" s="85">
        <v>84.2025316455696</v>
      </c>
      <c r="K19" s="16">
        <v>5.75</v>
      </c>
      <c r="L19" s="86">
        <f t="shared" si="2"/>
        <v>89.9525316455696</v>
      </c>
      <c r="M19" s="87">
        <v>61.59</v>
      </c>
      <c r="N19" s="12">
        <v>1</v>
      </c>
      <c r="O19" s="88">
        <f t="shared" si="0"/>
        <v>62.59</v>
      </c>
      <c r="P19" s="32">
        <f t="shared" si="1"/>
        <v>88.7233987341772</v>
      </c>
      <c r="Q19" s="12">
        <v>16</v>
      </c>
      <c r="R19" s="12">
        <v>15</v>
      </c>
      <c r="S19" s="90" t="s">
        <v>32</v>
      </c>
      <c r="T19" s="12" t="s">
        <v>52</v>
      </c>
      <c r="U19" s="12"/>
      <c r="V19" s="12" t="s">
        <v>70</v>
      </c>
      <c r="W19" s="12"/>
    </row>
    <row r="20" spans="1:23">
      <c r="A20" s="12" t="s">
        <v>27</v>
      </c>
      <c r="B20" s="12" t="s">
        <v>28</v>
      </c>
      <c r="C20" s="12">
        <v>149</v>
      </c>
      <c r="D20" s="77" t="s">
        <v>40</v>
      </c>
      <c r="E20" s="77" t="s">
        <v>71</v>
      </c>
      <c r="F20" s="77" t="s">
        <v>72</v>
      </c>
      <c r="G20" s="78">
        <v>92.4</v>
      </c>
      <c r="H20" s="16">
        <v>3.5</v>
      </c>
      <c r="I20" s="12">
        <f>G20+H20</f>
        <v>95.9</v>
      </c>
      <c r="J20" s="85">
        <v>85.6455696202532</v>
      </c>
      <c r="K20" s="16">
        <v>3</v>
      </c>
      <c r="L20" s="86">
        <f t="shared" si="2"/>
        <v>88.6455696202532</v>
      </c>
      <c r="M20" s="87">
        <v>78.47</v>
      </c>
      <c r="N20" s="12">
        <v>0</v>
      </c>
      <c r="O20" s="88">
        <f t="shared" si="0"/>
        <v>78.47</v>
      </c>
      <c r="P20" s="32">
        <f t="shared" si="1"/>
        <v>88.7161772151899</v>
      </c>
      <c r="Q20" s="12">
        <v>17</v>
      </c>
      <c r="R20" s="12">
        <v>4</v>
      </c>
      <c r="S20" s="90" t="s">
        <v>32</v>
      </c>
      <c r="T20" s="12" t="s">
        <v>52</v>
      </c>
      <c r="U20" s="12"/>
      <c r="V20" s="12" t="s">
        <v>34</v>
      </c>
      <c r="W20" s="12"/>
    </row>
    <row r="21" spans="1:23">
      <c r="A21" s="12" t="s">
        <v>27</v>
      </c>
      <c r="B21" s="12" t="s">
        <v>28</v>
      </c>
      <c r="C21" s="12">
        <v>149</v>
      </c>
      <c r="D21" s="77" t="s">
        <v>43</v>
      </c>
      <c r="E21" s="77" t="s">
        <v>73</v>
      </c>
      <c r="F21" s="77" t="s">
        <v>74</v>
      </c>
      <c r="G21" s="78">
        <v>93</v>
      </c>
      <c r="H21" s="16">
        <v>3.5</v>
      </c>
      <c r="I21" s="12">
        <f>G21+H21</f>
        <v>96.5</v>
      </c>
      <c r="J21" s="85">
        <v>82.5822784810127</v>
      </c>
      <c r="K21" s="16">
        <v>4.5</v>
      </c>
      <c r="L21" s="86">
        <f t="shared" si="2"/>
        <v>87.0822784810127</v>
      </c>
      <c r="M21" s="87">
        <v>76.18</v>
      </c>
      <c r="N21" s="12">
        <v>12</v>
      </c>
      <c r="O21" s="88">
        <f t="shared" si="0"/>
        <v>88.18</v>
      </c>
      <c r="P21" s="32">
        <f t="shared" si="1"/>
        <v>88.6047088607595</v>
      </c>
      <c r="Q21" s="12">
        <v>18</v>
      </c>
      <c r="R21" s="12">
        <v>30</v>
      </c>
      <c r="S21" s="90" t="s">
        <v>32</v>
      </c>
      <c r="T21" s="12" t="s">
        <v>52</v>
      </c>
      <c r="U21" s="12"/>
      <c r="V21" s="12"/>
      <c r="W21" s="12"/>
    </row>
    <row r="22" spans="1:23">
      <c r="A22" s="12" t="s">
        <v>27</v>
      </c>
      <c r="B22" s="12" t="s">
        <v>28</v>
      </c>
      <c r="C22" s="12">
        <v>149</v>
      </c>
      <c r="D22" s="77" t="s">
        <v>40</v>
      </c>
      <c r="E22" s="77" t="s">
        <v>75</v>
      </c>
      <c r="F22" s="77" t="s">
        <v>76</v>
      </c>
      <c r="G22" s="78">
        <v>88.2</v>
      </c>
      <c r="H22" s="16">
        <v>5.5</v>
      </c>
      <c r="I22" s="12">
        <f>G22+H22</f>
        <v>93.7</v>
      </c>
      <c r="J22" s="85">
        <v>79.0126582278481</v>
      </c>
      <c r="K22" s="16">
        <v>9.5</v>
      </c>
      <c r="L22" s="86">
        <f t="shared" si="2"/>
        <v>88.5126582278481</v>
      </c>
      <c r="M22" s="87">
        <v>80.87</v>
      </c>
      <c r="N22" s="12">
        <v>0</v>
      </c>
      <c r="O22" s="88">
        <f t="shared" si="0"/>
        <v>80.87</v>
      </c>
      <c r="P22" s="32">
        <f t="shared" si="1"/>
        <v>88.5264936708861</v>
      </c>
      <c r="Q22" s="12">
        <v>19</v>
      </c>
      <c r="R22" s="12">
        <v>82</v>
      </c>
      <c r="S22" s="90" t="s">
        <v>32</v>
      </c>
      <c r="T22" s="12" t="s">
        <v>52</v>
      </c>
      <c r="U22" s="12"/>
      <c r="V22" s="12"/>
      <c r="W22" s="12"/>
    </row>
    <row r="23" spans="1:23">
      <c r="A23" s="12" t="s">
        <v>27</v>
      </c>
      <c r="B23" s="12" t="s">
        <v>28</v>
      </c>
      <c r="C23" s="12">
        <v>149</v>
      </c>
      <c r="D23" s="77" t="s">
        <v>29</v>
      </c>
      <c r="E23" s="77" t="s">
        <v>77</v>
      </c>
      <c r="F23" s="77" t="s">
        <v>78</v>
      </c>
      <c r="G23" s="78">
        <v>89.4</v>
      </c>
      <c r="H23" s="16">
        <v>7.375</v>
      </c>
      <c r="I23" s="12">
        <f>G23+H23</f>
        <v>96.775</v>
      </c>
      <c r="J23" s="85">
        <v>83.1392405063291</v>
      </c>
      <c r="K23" s="16">
        <v>8</v>
      </c>
      <c r="L23" s="86">
        <f t="shared" si="2"/>
        <v>91.1392405063291</v>
      </c>
      <c r="M23" s="87">
        <v>54.11</v>
      </c>
      <c r="N23" s="12">
        <v>2</v>
      </c>
      <c r="O23" s="88">
        <f t="shared" si="0"/>
        <v>56.11</v>
      </c>
      <c r="P23" s="32">
        <f t="shared" si="1"/>
        <v>88.4816803797468</v>
      </c>
      <c r="Q23" s="12">
        <v>20</v>
      </c>
      <c r="R23" s="12">
        <v>24</v>
      </c>
      <c r="S23" s="90" t="s">
        <v>32</v>
      </c>
      <c r="T23" s="12" t="s">
        <v>52</v>
      </c>
      <c r="U23" s="12"/>
      <c r="V23" s="12"/>
      <c r="W23" s="12"/>
    </row>
    <row r="24" spans="1:23">
      <c r="A24" s="12" t="s">
        <v>27</v>
      </c>
      <c r="B24" s="12" t="s">
        <v>28</v>
      </c>
      <c r="C24" s="12">
        <v>149</v>
      </c>
      <c r="D24" s="77" t="s">
        <v>29</v>
      </c>
      <c r="E24" s="77" t="s">
        <v>79</v>
      </c>
      <c r="F24" s="77" t="s">
        <v>80</v>
      </c>
      <c r="G24" s="78">
        <v>93</v>
      </c>
      <c r="H24" s="16">
        <v>14.5</v>
      </c>
      <c r="I24" s="12">
        <v>100</v>
      </c>
      <c r="J24" s="85">
        <v>82.1518987341772</v>
      </c>
      <c r="K24" s="16">
        <v>4</v>
      </c>
      <c r="L24" s="86">
        <f t="shared" si="2"/>
        <v>86.1518987341772</v>
      </c>
      <c r="M24" s="87">
        <v>80.07</v>
      </c>
      <c r="N24" s="12">
        <v>3</v>
      </c>
      <c r="O24" s="88">
        <f t="shared" si="0"/>
        <v>83.07</v>
      </c>
      <c r="P24" s="32">
        <f t="shared" si="1"/>
        <v>87.9209240506329</v>
      </c>
      <c r="Q24" s="12">
        <v>21</v>
      </c>
      <c r="R24" s="12">
        <v>35</v>
      </c>
      <c r="S24" s="90" t="s">
        <v>32</v>
      </c>
      <c r="T24" s="12" t="s">
        <v>52</v>
      </c>
      <c r="U24" s="12"/>
      <c r="V24" s="12"/>
      <c r="W24" s="12"/>
    </row>
    <row r="25" spans="1:23">
      <c r="A25" s="12" t="s">
        <v>27</v>
      </c>
      <c r="B25" s="12" t="s">
        <v>28</v>
      </c>
      <c r="C25" s="12">
        <v>149</v>
      </c>
      <c r="D25" s="77" t="s">
        <v>29</v>
      </c>
      <c r="E25" s="77" t="s">
        <v>81</v>
      </c>
      <c r="F25" s="77" t="s">
        <v>82</v>
      </c>
      <c r="G25" s="78">
        <v>91.8</v>
      </c>
      <c r="H25" s="16">
        <v>9</v>
      </c>
      <c r="I25" s="12">
        <v>100</v>
      </c>
      <c r="J25" s="85">
        <v>81.4430379746835</v>
      </c>
      <c r="K25" s="16">
        <v>6.5</v>
      </c>
      <c r="L25" s="86">
        <f t="shared" si="2"/>
        <v>87.9430379746835</v>
      </c>
      <c r="M25" s="87">
        <v>68.55</v>
      </c>
      <c r="N25" s="12">
        <v>0</v>
      </c>
      <c r="O25" s="88">
        <f t="shared" si="0"/>
        <v>68.55</v>
      </c>
      <c r="P25" s="32">
        <f t="shared" si="1"/>
        <v>87.8122784810126</v>
      </c>
      <c r="Q25" s="12">
        <v>22</v>
      </c>
      <c r="R25" s="12">
        <v>45</v>
      </c>
      <c r="S25" s="90" t="s">
        <v>32</v>
      </c>
      <c r="T25" s="12" t="s">
        <v>52</v>
      </c>
      <c r="U25" s="12"/>
      <c r="V25" s="12"/>
      <c r="W25" s="12"/>
    </row>
    <row r="26" spans="1:23">
      <c r="A26" s="12" t="s">
        <v>27</v>
      </c>
      <c r="B26" s="12" t="s">
        <v>28</v>
      </c>
      <c r="C26" s="12">
        <v>149</v>
      </c>
      <c r="D26" s="77" t="s">
        <v>59</v>
      </c>
      <c r="E26" s="77" t="s">
        <v>83</v>
      </c>
      <c r="F26" s="77" t="s">
        <v>84</v>
      </c>
      <c r="G26" s="78">
        <v>90</v>
      </c>
      <c r="H26" s="16">
        <v>4.5</v>
      </c>
      <c r="I26" s="12">
        <f>G26+H26</f>
        <v>94.5</v>
      </c>
      <c r="J26" s="85">
        <v>84</v>
      </c>
      <c r="K26" s="16">
        <v>2.75</v>
      </c>
      <c r="L26" s="86">
        <f t="shared" si="2"/>
        <v>86.75</v>
      </c>
      <c r="M26" s="87">
        <v>76.12</v>
      </c>
      <c r="N26" s="12">
        <v>1</v>
      </c>
      <c r="O26" s="88">
        <f t="shared" si="0"/>
        <v>77.12</v>
      </c>
      <c r="P26" s="32">
        <f t="shared" si="1"/>
        <v>86.9495</v>
      </c>
      <c r="Q26" s="12">
        <v>23</v>
      </c>
      <c r="R26" s="12">
        <v>18</v>
      </c>
      <c r="S26" s="90" t="s">
        <v>32</v>
      </c>
      <c r="T26" s="12" t="s">
        <v>85</v>
      </c>
      <c r="U26" s="12"/>
      <c r="V26" s="12"/>
      <c r="W26" s="12"/>
    </row>
    <row r="27" spans="1:23">
      <c r="A27" s="12" t="s">
        <v>27</v>
      </c>
      <c r="B27" s="12" t="s">
        <v>28</v>
      </c>
      <c r="C27" s="12">
        <v>149</v>
      </c>
      <c r="D27" s="77" t="s">
        <v>59</v>
      </c>
      <c r="E27" s="77" t="s">
        <v>86</v>
      </c>
      <c r="F27" s="77" t="s">
        <v>87</v>
      </c>
      <c r="G27" s="78">
        <v>93</v>
      </c>
      <c r="H27" s="16">
        <v>7</v>
      </c>
      <c r="I27" s="12">
        <v>100</v>
      </c>
      <c r="J27" s="85">
        <v>84.2025316455696</v>
      </c>
      <c r="K27" s="16">
        <v>3.5</v>
      </c>
      <c r="L27" s="86">
        <f t="shared" si="2"/>
        <v>87.7025316455696</v>
      </c>
      <c r="M27" s="87">
        <v>59.85</v>
      </c>
      <c r="N27" s="12">
        <v>1</v>
      </c>
      <c r="O27" s="88">
        <f t="shared" si="0"/>
        <v>60.85</v>
      </c>
      <c r="P27" s="32">
        <f t="shared" si="1"/>
        <v>86.8618987341772</v>
      </c>
      <c r="Q27" s="12">
        <v>24</v>
      </c>
      <c r="R27" s="12">
        <v>16</v>
      </c>
      <c r="S27" s="90" t="s">
        <v>32</v>
      </c>
      <c r="T27" s="12" t="s">
        <v>85</v>
      </c>
      <c r="U27" s="12"/>
      <c r="V27" s="12"/>
      <c r="W27" s="12"/>
    </row>
    <row r="28" spans="1:23">
      <c r="A28" s="12" t="s">
        <v>27</v>
      </c>
      <c r="B28" s="12" t="s">
        <v>28</v>
      </c>
      <c r="C28" s="12">
        <v>149</v>
      </c>
      <c r="D28" s="77" t="s">
        <v>40</v>
      </c>
      <c r="E28" s="77" t="s">
        <v>88</v>
      </c>
      <c r="F28" s="77" t="s">
        <v>89</v>
      </c>
      <c r="G28" s="78">
        <v>88.8</v>
      </c>
      <c r="H28" s="16">
        <v>5</v>
      </c>
      <c r="I28" s="12">
        <f>G28+H28</f>
        <v>93.8</v>
      </c>
      <c r="J28" s="85">
        <v>83.746835443038</v>
      </c>
      <c r="K28" s="16">
        <v>5.25</v>
      </c>
      <c r="L28" s="86">
        <f t="shared" si="2"/>
        <v>88.996835443038</v>
      </c>
      <c r="M28" s="87">
        <v>59.09</v>
      </c>
      <c r="N28" s="12">
        <v>0</v>
      </c>
      <c r="O28" s="88">
        <f t="shared" si="0"/>
        <v>59.09</v>
      </c>
      <c r="P28" s="32">
        <f t="shared" si="1"/>
        <v>86.7266265822785</v>
      </c>
      <c r="Q28" s="12">
        <v>25</v>
      </c>
      <c r="R28" s="12">
        <v>19</v>
      </c>
      <c r="S28" s="90" t="s">
        <v>32</v>
      </c>
      <c r="T28" s="12" t="s">
        <v>85</v>
      </c>
      <c r="U28" s="12"/>
      <c r="V28" s="12"/>
      <c r="W28" s="12"/>
    </row>
    <row r="29" spans="1:23">
      <c r="A29" s="12" t="s">
        <v>27</v>
      </c>
      <c r="B29" s="12" t="s">
        <v>28</v>
      </c>
      <c r="C29" s="12">
        <v>149</v>
      </c>
      <c r="D29" s="77" t="s">
        <v>59</v>
      </c>
      <c r="E29" s="77" t="s">
        <v>90</v>
      </c>
      <c r="F29" s="77" t="s">
        <v>91</v>
      </c>
      <c r="G29" s="78">
        <v>90</v>
      </c>
      <c r="H29" s="16">
        <v>8</v>
      </c>
      <c r="I29" s="12">
        <f>G29+H29</f>
        <v>98</v>
      </c>
      <c r="J29" s="85">
        <v>85.1392405063291</v>
      </c>
      <c r="K29" s="16">
        <v>2.25</v>
      </c>
      <c r="L29" s="86">
        <f t="shared" si="2"/>
        <v>87.3892405063291</v>
      </c>
      <c r="M29" s="87">
        <v>62.01</v>
      </c>
      <c r="N29" s="12">
        <v>1</v>
      </c>
      <c r="O29" s="88">
        <f t="shared" si="0"/>
        <v>63.01</v>
      </c>
      <c r="P29" s="32">
        <f t="shared" si="1"/>
        <v>86.5429303797468</v>
      </c>
      <c r="Q29" s="12">
        <v>26</v>
      </c>
      <c r="R29" s="12">
        <v>8</v>
      </c>
      <c r="S29" s="90" t="s">
        <v>32</v>
      </c>
      <c r="T29" s="12" t="s">
        <v>85</v>
      </c>
      <c r="U29" s="12"/>
      <c r="V29" s="12"/>
      <c r="W29" s="12"/>
    </row>
    <row r="30" spans="1:23">
      <c r="A30" s="12" t="s">
        <v>27</v>
      </c>
      <c r="B30" s="12" t="s">
        <v>28</v>
      </c>
      <c r="C30" s="12">
        <v>149</v>
      </c>
      <c r="D30" s="77" t="s">
        <v>40</v>
      </c>
      <c r="E30" s="77" t="s">
        <v>92</v>
      </c>
      <c r="F30" s="77" t="s">
        <v>93</v>
      </c>
      <c r="G30" s="78">
        <v>85.8</v>
      </c>
      <c r="H30" s="16">
        <v>5.25</v>
      </c>
      <c r="I30" s="12">
        <f>G30+H30</f>
        <v>91.05</v>
      </c>
      <c r="J30" s="85">
        <v>80.5569620253165</v>
      </c>
      <c r="K30" s="16">
        <v>5.75</v>
      </c>
      <c r="L30" s="86">
        <f t="shared" si="2"/>
        <v>86.3069620253165</v>
      </c>
      <c r="M30" s="87">
        <v>80</v>
      </c>
      <c r="N30" s="12">
        <v>0</v>
      </c>
      <c r="O30" s="88">
        <f t="shared" si="0"/>
        <v>80</v>
      </c>
      <c r="P30" s="32">
        <f t="shared" si="1"/>
        <v>86.3877215189874</v>
      </c>
      <c r="Q30" s="12">
        <v>27</v>
      </c>
      <c r="R30" s="12">
        <v>57</v>
      </c>
      <c r="S30" s="90" t="s">
        <v>32</v>
      </c>
      <c r="T30" s="12" t="s">
        <v>85</v>
      </c>
      <c r="U30" s="12"/>
      <c r="V30" s="12"/>
      <c r="W30" s="12"/>
    </row>
    <row r="31" spans="1:23">
      <c r="A31" s="12" t="s">
        <v>27</v>
      </c>
      <c r="B31" s="12" t="s">
        <v>28</v>
      </c>
      <c r="C31" s="12">
        <v>149</v>
      </c>
      <c r="D31" s="77" t="s">
        <v>29</v>
      </c>
      <c r="E31" s="77" t="s">
        <v>94</v>
      </c>
      <c r="F31" s="77" t="s">
        <v>95</v>
      </c>
      <c r="G31" s="78">
        <v>90.6</v>
      </c>
      <c r="H31" s="16">
        <v>4</v>
      </c>
      <c r="I31" s="12">
        <f>G31+H31</f>
        <v>94.6</v>
      </c>
      <c r="J31" s="85">
        <v>81.2911392405063</v>
      </c>
      <c r="K31" s="16">
        <v>4.75</v>
      </c>
      <c r="L31" s="86">
        <f t="shared" si="2"/>
        <v>86.0411392405063</v>
      </c>
      <c r="M31" s="87">
        <v>76.56</v>
      </c>
      <c r="N31" s="12">
        <v>0</v>
      </c>
      <c r="O31" s="88">
        <f t="shared" si="0"/>
        <v>76.56</v>
      </c>
      <c r="P31" s="32">
        <f t="shared" si="1"/>
        <v>86.3768544303797</v>
      </c>
      <c r="Q31" s="12">
        <v>28</v>
      </c>
      <c r="R31" s="12">
        <v>49</v>
      </c>
      <c r="S31" s="90" t="s">
        <v>32</v>
      </c>
      <c r="T31" s="12" t="s">
        <v>85</v>
      </c>
      <c r="U31" s="12"/>
      <c r="V31" s="12"/>
      <c r="W31" s="12"/>
    </row>
    <row r="32" spans="1:23">
      <c r="A32" s="12" t="s">
        <v>27</v>
      </c>
      <c r="B32" s="12" t="s">
        <v>28</v>
      </c>
      <c r="C32" s="12">
        <v>149</v>
      </c>
      <c r="D32" s="77" t="s">
        <v>29</v>
      </c>
      <c r="E32" s="77" t="s">
        <v>96</v>
      </c>
      <c r="F32" s="77" t="s">
        <v>97</v>
      </c>
      <c r="G32" s="78">
        <v>90.6</v>
      </c>
      <c r="H32" s="16">
        <v>12.975</v>
      </c>
      <c r="I32" s="12">
        <v>100</v>
      </c>
      <c r="J32" s="85">
        <v>83.4936708860759</v>
      </c>
      <c r="K32" s="16">
        <v>1.25</v>
      </c>
      <c r="L32" s="86">
        <f t="shared" si="2"/>
        <v>84.7436708860759</v>
      </c>
      <c r="M32" s="87">
        <v>75.84</v>
      </c>
      <c r="N32" s="12">
        <v>2</v>
      </c>
      <c r="O32" s="88">
        <f t="shared" si="0"/>
        <v>77.84</v>
      </c>
      <c r="P32" s="32">
        <f t="shared" si="1"/>
        <v>86.3417531645569</v>
      </c>
      <c r="Q32" s="12">
        <v>29</v>
      </c>
      <c r="R32" s="12">
        <v>22</v>
      </c>
      <c r="S32" s="90" t="s">
        <v>32</v>
      </c>
      <c r="T32" s="12" t="s">
        <v>85</v>
      </c>
      <c r="U32" s="12"/>
      <c r="V32" s="12"/>
      <c r="W32" s="12"/>
    </row>
    <row r="33" spans="1:23">
      <c r="A33" s="12" t="s">
        <v>27</v>
      </c>
      <c r="B33" s="12" t="s">
        <v>28</v>
      </c>
      <c r="C33" s="12">
        <v>149</v>
      </c>
      <c r="D33" s="77" t="s">
        <v>43</v>
      </c>
      <c r="E33" s="77" t="s">
        <v>98</v>
      </c>
      <c r="F33" s="77" t="s">
        <v>99</v>
      </c>
      <c r="G33" s="78">
        <v>92.4</v>
      </c>
      <c r="H33" s="16">
        <v>0.5</v>
      </c>
      <c r="I33" s="12">
        <f>G33+H33</f>
        <v>92.9</v>
      </c>
      <c r="J33" s="85">
        <v>84.6582278481013</v>
      </c>
      <c r="K33" s="16">
        <v>2</v>
      </c>
      <c r="L33" s="86">
        <f t="shared" si="2"/>
        <v>86.6582278481013</v>
      </c>
      <c r="M33" s="87">
        <v>68.31</v>
      </c>
      <c r="N33" s="12">
        <v>2</v>
      </c>
      <c r="O33" s="88">
        <f t="shared" si="0"/>
        <v>70.31</v>
      </c>
      <c r="P33" s="32">
        <f t="shared" si="1"/>
        <v>85.959670886076</v>
      </c>
      <c r="Q33" s="12">
        <v>30</v>
      </c>
      <c r="R33" s="12">
        <v>9</v>
      </c>
      <c r="S33" s="90" t="s">
        <v>32</v>
      </c>
      <c r="T33" s="12" t="s">
        <v>85</v>
      </c>
      <c r="U33" s="12"/>
      <c r="V33" s="12"/>
      <c r="W33" s="12"/>
    </row>
    <row r="34" spans="1:23">
      <c r="A34" s="12" t="s">
        <v>27</v>
      </c>
      <c r="B34" s="12" t="s">
        <v>28</v>
      </c>
      <c r="C34" s="12">
        <v>149</v>
      </c>
      <c r="D34" s="77" t="s">
        <v>43</v>
      </c>
      <c r="E34" s="77" t="s">
        <v>100</v>
      </c>
      <c r="F34" s="77" t="s">
        <v>101</v>
      </c>
      <c r="G34" s="78">
        <v>90</v>
      </c>
      <c r="H34" s="16">
        <v>10.5</v>
      </c>
      <c r="I34" s="12">
        <v>100</v>
      </c>
      <c r="J34" s="85">
        <v>81.7974683544304</v>
      </c>
      <c r="K34" s="16">
        <v>2</v>
      </c>
      <c r="L34" s="86">
        <f t="shared" si="2"/>
        <v>83.7974683544304</v>
      </c>
      <c r="M34" s="87">
        <v>80.73</v>
      </c>
      <c r="N34" s="12">
        <v>0</v>
      </c>
      <c r="O34" s="88">
        <f t="shared" si="0"/>
        <v>80.73</v>
      </c>
      <c r="P34" s="32">
        <f t="shared" si="1"/>
        <v>85.9211012658228</v>
      </c>
      <c r="Q34" s="12">
        <v>31</v>
      </c>
      <c r="R34" s="12">
        <v>40</v>
      </c>
      <c r="S34" s="90" t="s">
        <v>32</v>
      </c>
      <c r="T34" s="12" t="s">
        <v>85</v>
      </c>
      <c r="U34" s="12"/>
      <c r="V34" s="12"/>
      <c r="W34" s="12"/>
    </row>
    <row r="35" spans="1:23">
      <c r="A35" s="12" t="s">
        <v>27</v>
      </c>
      <c r="B35" s="12" t="s">
        <v>28</v>
      </c>
      <c r="C35" s="12">
        <v>149</v>
      </c>
      <c r="D35" s="77" t="s">
        <v>43</v>
      </c>
      <c r="E35" s="77" t="s">
        <v>102</v>
      </c>
      <c r="F35" s="77" t="s">
        <v>103</v>
      </c>
      <c r="G35" s="78">
        <v>88.8</v>
      </c>
      <c r="H35" s="16">
        <v>4</v>
      </c>
      <c r="I35" s="12">
        <f t="shared" ref="I35:I61" si="4">G35+H35</f>
        <v>92.8</v>
      </c>
      <c r="J35" s="85">
        <v>83.7215189873418</v>
      </c>
      <c r="K35" s="16">
        <v>3</v>
      </c>
      <c r="L35" s="86">
        <f t="shared" si="2"/>
        <v>86.7215189873418</v>
      </c>
      <c r="M35" s="87">
        <v>69.54</v>
      </c>
      <c r="N35" s="12">
        <v>0</v>
      </c>
      <c r="O35" s="88">
        <f t="shared" si="0"/>
        <v>69.54</v>
      </c>
      <c r="P35" s="32">
        <f t="shared" si="1"/>
        <v>85.9151392405063</v>
      </c>
      <c r="Q35" s="12">
        <v>32</v>
      </c>
      <c r="R35" s="12">
        <v>20</v>
      </c>
      <c r="S35" s="90" t="s">
        <v>32</v>
      </c>
      <c r="T35" s="12" t="s">
        <v>85</v>
      </c>
      <c r="U35" s="12"/>
      <c r="V35" s="12"/>
      <c r="W35" s="12"/>
    </row>
    <row r="36" spans="1:23">
      <c r="A36" s="12" t="s">
        <v>27</v>
      </c>
      <c r="B36" s="12" t="s">
        <v>28</v>
      </c>
      <c r="C36" s="12">
        <v>149</v>
      </c>
      <c r="D36" s="77" t="s">
        <v>29</v>
      </c>
      <c r="E36" s="77" t="s">
        <v>104</v>
      </c>
      <c r="F36" s="77" t="s">
        <v>105</v>
      </c>
      <c r="G36" s="78">
        <v>91.2</v>
      </c>
      <c r="H36" s="16">
        <v>3</v>
      </c>
      <c r="I36" s="12">
        <f t="shared" si="4"/>
        <v>94.2</v>
      </c>
      <c r="J36" s="85">
        <v>79.3924050632911</v>
      </c>
      <c r="K36" s="16">
        <v>4.25</v>
      </c>
      <c r="L36" s="86">
        <f t="shared" si="2"/>
        <v>83.6424050632911</v>
      </c>
      <c r="M36" s="87">
        <v>86.39</v>
      </c>
      <c r="N36" s="12">
        <v>4</v>
      </c>
      <c r="O36" s="88">
        <f t="shared" ref="O36:O67" si="5">M36+N36</f>
        <v>90.39</v>
      </c>
      <c r="P36" s="32">
        <f t="shared" ref="P36:P67" si="6">I36*0.15+L36*0.75+O36*0.1</f>
        <v>85.9008037974683</v>
      </c>
      <c r="Q36" s="12">
        <v>33</v>
      </c>
      <c r="R36" s="12">
        <v>77</v>
      </c>
      <c r="S36" s="90" t="s">
        <v>32</v>
      </c>
      <c r="T36" s="12" t="s">
        <v>85</v>
      </c>
      <c r="U36" s="12"/>
      <c r="V36" s="12"/>
      <c r="W36" s="12"/>
    </row>
    <row r="37" spans="1:23">
      <c r="A37" s="12" t="s">
        <v>27</v>
      </c>
      <c r="B37" s="12" t="s">
        <v>28</v>
      </c>
      <c r="C37" s="12">
        <v>149</v>
      </c>
      <c r="D37" s="77" t="s">
        <v>29</v>
      </c>
      <c r="E37" s="77" t="s">
        <v>106</v>
      </c>
      <c r="F37" s="77" t="s">
        <v>107</v>
      </c>
      <c r="G37" s="78">
        <v>88.8</v>
      </c>
      <c r="H37" s="16">
        <v>3.8</v>
      </c>
      <c r="I37" s="12">
        <f t="shared" si="4"/>
        <v>92.6</v>
      </c>
      <c r="J37" s="85">
        <v>79.746835443038</v>
      </c>
      <c r="K37" s="16">
        <v>7</v>
      </c>
      <c r="L37" s="86">
        <f t="shared" si="2"/>
        <v>86.746835443038</v>
      </c>
      <c r="M37" s="87">
        <v>65.07</v>
      </c>
      <c r="N37" s="12">
        <v>2</v>
      </c>
      <c r="O37" s="88">
        <f t="shared" si="5"/>
        <v>67.07</v>
      </c>
      <c r="P37" s="32">
        <f t="shared" si="6"/>
        <v>85.6571265822785</v>
      </c>
      <c r="Q37" s="12">
        <v>34</v>
      </c>
      <c r="R37" s="12">
        <v>71</v>
      </c>
      <c r="S37" s="90" t="s">
        <v>32</v>
      </c>
      <c r="T37" s="12" t="s">
        <v>85</v>
      </c>
      <c r="U37" s="12"/>
      <c r="V37" s="12"/>
      <c r="W37" s="12"/>
    </row>
    <row r="38" spans="1:23">
      <c r="A38" s="12" t="s">
        <v>27</v>
      </c>
      <c r="B38" s="12" t="s">
        <v>28</v>
      </c>
      <c r="C38" s="12">
        <v>149</v>
      </c>
      <c r="D38" s="77" t="s">
        <v>40</v>
      </c>
      <c r="E38" s="77" t="s">
        <v>108</v>
      </c>
      <c r="F38" s="77" t="s">
        <v>109</v>
      </c>
      <c r="G38" s="78">
        <v>90</v>
      </c>
      <c r="H38" s="16">
        <v>3.5</v>
      </c>
      <c r="I38" s="12">
        <f t="shared" si="4"/>
        <v>93.5</v>
      </c>
      <c r="J38" s="85">
        <v>81.8987341772152</v>
      </c>
      <c r="K38" s="16">
        <v>2</v>
      </c>
      <c r="L38" s="86">
        <f t="shared" si="2"/>
        <v>83.8987341772152</v>
      </c>
      <c r="M38" s="87">
        <v>84.6</v>
      </c>
      <c r="N38" s="12">
        <v>0</v>
      </c>
      <c r="O38" s="88">
        <f t="shared" si="5"/>
        <v>84.6</v>
      </c>
      <c r="P38" s="32">
        <f t="shared" si="6"/>
        <v>85.4090506329114</v>
      </c>
      <c r="Q38" s="12">
        <v>35</v>
      </c>
      <c r="R38" s="12">
        <v>37</v>
      </c>
      <c r="S38" s="90" t="s">
        <v>32</v>
      </c>
      <c r="T38" s="12" t="s">
        <v>85</v>
      </c>
      <c r="U38" s="12"/>
      <c r="V38" s="12"/>
      <c r="W38" s="12"/>
    </row>
    <row r="39" spans="1:23">
      <c r="A39" s="12" t="s">
        <v>27</v>
      </c>
      <c r="B39" s="12" t="s">
        <v>28</v>
      </c>
      <c r="C39" s="12">
        <v>149</v>
      </c>
      <c r="D39" s="77" t="s">
        <v>59</v>
      </c>
      <c r="E39" s="77" t="s">
        <v>110</v>
      </c>
      <c r="F39" s="77" t="s">
        <v>111</v>
      </c>
      <c r="G39" s="78">
        <v>89.4</v>
      </c>
      <c r="H39" s="16">
        <v>2</v>
      </c>
      <c r="I39" s="12">
        <f t="shared" si="4"/>
        <v>91.4</v>
      </c>
      <c r="J39" s="85">
        <v>81.7721518987342</v>
      </c>
      <c r="K39" s="16">
        <v>3.75</v>
      </c>
      <c r="L39" s="86">
        <f t="shared" si="2"/>
        <v>85.5221518987342</v>
      </c>
      <c r="M39" s="87">
        <v>74.13</v>
      </c>
      <c r="N39" s="12">
        <v>0</v>
      </c>
      <c r="O39" s="88">
        <f t="shared" si="5"/>
        <v>74.13</v>
      </c>
      <c r="P39" s="32">
        <f t="shared" si="6"/>
        <v>85.2646139240506</v>
      </c>
      <c r="Q39" s="12">
        <v>36</v>
      </c>
      <c r="R39" s="12">
        <v>41</v>
      </c>
      <c r="S39" s="90" t="s">
        <v>32</v>
      </c>
      <c r="T39" s="12" t="s">
        <v>85</v>
      </c>
      <c r="U39" s="12"/>
      <c r="V39" s="12"/>
      <c r="W39" s="12"/>
    </row>
    <row r="40" spans="1:23">
      <c r="A40" s="12" t="s">
        <v>27</v>
      </c>
      <c r="B40" s="12" t="s">
        <v>28</v>
      </c>
      <c r="C40" s="12">
        <v>149</v>
      </c>
      <c r="D40" s="77" t="s">
        <v>43</v>
      </c>
      <c r="E40" s="77" t="s">
        <v>112</v>
      </c>
      <c r="F40" s="77" t="s">
        <v>113</v>
      </c>
      <c r="G40" s="78">
        <v>90.6</v>
      </c>
      <c r="H40" s="16">
        <v>1.5</v>
      </c>
      <c r="I40" s="12">
        <f t="shared" si="4"/>
        <v>92.1</v>
      </c>
      <c r="J40" s="85">
        <v>85.2911392405063</v>
      </c>
      <c r="K40" s="16">
        <v>0</v>
      </c>
      <c r="L40" s="86">
        <f t="shared" si="2"/>
        <v>85.2911392405063</v>
      </c>
      <c r="M40" s="87">
        <v>74.67</v>
      </c>
      <c r="N40" s="12">
        <v>0</v>
      </c>
      <c r="O40" s="88">
        <f t="shared" si="5"/>
        <v>74.67</v>
      </c>
      <c r="P40" s="32">
        <f t="shared" si="6"/>
        <v>85.2503544303797</v>
      </c>
      <c r="Q40" s="12">
        <v>37</v>
      </c>
      <c r="R40" s="12">
        <v>5</v>
      </c>
      <c r="S40" s="90" t="s">
        <v>32</v>
      </c>
      <c r="T40" s="12" t="s">
        <v>85</v>
      </c>
      <c r="U40" s="12"/>
      <c r="V40" s="12"/>
      <c r="W40" s="12"/>
    </row>
    <row r="41" spans="1:23">
      <c r="A41" s="12" t="s">
        <v>27</v>
      </c>
      <c r="B41" s="12" t="s">
        <v>28</v>
      </c>
      <c r="C41" s="12">
        <v>149</v>
      </c>
      <c r="D41" s="77" t="s">
        <v>40</v>
      </c>
      <c r="E41" s="77" t="s">
        <v>114</v>
      </c>
      <c r="F41" s="77" t="s">
        <v>115</v>
      </c>
      <c r="G41" s="78">
        <v>93</v>
      </c>
      <c r="H41" s="16">
        <v>0</v>
      </c>
      <c r="I41" s="12">
        <f t="shared" si="4"/>
        <v>93</v>
      </c>
      <c r="J41" s="85">
        <v>84.4810126582279</v>
      </c>
      <c r="K41" s="16">
        <v>0</v>
      </c>
      <c r="L41" s="86">
        <f t="shared" si="2"/>
        <v>84.4810126582279</v>
      </c>
      <c r="M41" s="87">
        <v>77.73</v>
      </c>
      <c r="N41" s="12">
        <v>0</v>
      </c>
      <c r="O41" s="88">
        <f t="shared" si="5"/>
        <v>77.73</v>
      </c>
      <c r="P41" s="32">
        <f t="shared" si="6"/>
        <v>85.0837594936709</v>
      </c>
      <c r="Q41" s="12">
        <v>38</v>
      </c>
      <c r="R41" s="12">
        <v>11</v>
      </c>
      <c r="S41" s="90" t="s">
        <v>32</v>
      </c>
      <c r="T41" s="12" t="s">
        <v>85</v>
      </c>
      <c r="U41" s="12"/>
      <c r="V41" s="12"/>
      <c r="W41" s="12"/>
    </row>
    <row r="42" spans="1:23">
      <c r="A42" s="12" t="s">
        <v>27</v>
      </c>
      <c r="B42" s="12" t="s">
        <v>28</v>
      </c>
      <c r="C42" s="12">
        <v>149</v>
      </c>
      <c r="D42" s="77" t="s">
        <v>29</v>
      </c>
      <c r="E42" s="77" t="s">
        <v>116</v>
      </c>
      <c r="F42" s="77" t="s">
        <v>117</v>
      </c>
      <c r="G42" s="78">
        <v>89.4</v>
      </c>
      <c r="H42" s="16">
        <v>3.25</v>
      </c>
      <c r="I42" s="12">
        <f t="shared" si="4"/>
        <v>92.65</v>
      </c>
      <c r="J42" s="85">
        <v>81.3164556962025</v>
      </c>
      <c r="K42" s="16">
        <v>2</v>
      </c>
      <c r="L42" s="86">
        <f t="shared" si="2"/>
        <v>83.3164556962025</v>
      </c>
      <c r="M42" s="87">
        <v>86.43</v>
      </c>
      <c r="N42" s="12">
        <v>0</v>
      </c>
      <c r="O42" s="88">
        <f t="shared" si="5"/>
        <v>86.43</v>
      </c>
      <c r="P42" s="32">
        <f t="shared" si="6"/>
        <v>85.0278417721519</v>
      </c>
      <c r="Q42" s="12">
        <v>39</v>
      </c>
      <c r="R42" s="12">
        <v>47</v>
      </c>
      <c r="S42" s="90" t="s">
        <v>32</v>
      </c>
      <c r="T42" s="12" t="s">
        <v>85</v>
      </c>
      <c r="U42" s="12"/>
      <c r="V42" s="12"/>
      <c r="W42" s="12"/>
    </row>
    <row r="43" spans="1:23">
      <c r="A43" s="12" t="s">
        <v>27</v>
      </c>
      <c r="B43" s="12" t="s">
        <v>28</v>
      </c>
      <c r="C43" s="12">
        <v>149</v>
      </c>
      <c r="D43" s="77" t="s">
        <v>40</v>
      </c>
      <c r="E43" s="77" t="s">
        <v>118</v>
      </c>
      <c r="F43" s="77" t="s">
        <v>119</v>
      </c>
      <c r="G43" s="78">
        <v>90</v>
      </c>
      <c r="H43" s="16">
        <v>1.5</v>
      </c>
      <c r="I43" s="12">
        <f t="shared" si="4"/>
        <v>91.5</v>
      </c>
      <c r="J43" s="85">
        <v>82.8354430379747</v>
      </c>
      <c r="K43" s="16">
        <v>2</v>
      </c>
      <c r="L43" s="86">
        <f t="shared" si="2"/>
        <v>84.8354430379747</v>
      </c>
      <c r="M43" s="87">
        <v>73.95</v>
      </c>
      <c r="N43" s="12">
        <v>2</v>
      </c>
      <c r="O43" s="88">
        <f t="shared" si="5"/>
        <v>75.95</v>
      </c>
      <c r="P43" s="32">
        <f t="shared" si="6"/>
        <v>84.946582278481</v>
      </c>
      <c r="Q43" s="12">
        <v>40</v>
      </c>
      <c r="R43" s="12">
        <v>26</v>
      </c>
      <c r="S43" s="90" t="s">
        <v>32</v>
      </c>
      <c r="T43" s="12" t="s">
        <v>85</v>
      </c>
      <c r="U43" s="12"/>
      <c r="V43" s="12"/>
      <c r="W43" s="12"/>
    </row>
    <row r="44" spans="1:23">
      <c r="A44" s="12" t="s">
        <v>27</v>
      </c>
      <c r="B44" s="12" t="s">
        <v>28</v>
      </c>
      <c r="C44" s="12">
        <v>149</v>
      </c>
      <c r="D44" s="77" t="s">
        <v>40</v>
      </c>
      <c r="E44" s="77" t="s">
        <v>120</v>
      </c>
      <c r="F44" s="77" t="s">
        <v>121</v>
      </c>
      <c r="G44" s="78">
        <v>88.8</v>
      </c>
      <c r="H44" s="16">
        <v>2</v>
      </c>
      <c r="I44" s="12">
        <f t="shared" si="4"/>
        <v>90.8</v>
      </c>
      <c r="J44" s="85">
        <v>82.8607594936709</v>
      </c>
      <c r="K44" s="16">
        <v>1.5</v>
      </c>
      <c r="L44" s="86">
        <f t="shared" ref="L44:L75" si="7">J44+K44</f>
        <v>84.3607594936709</v>
      </c>
      <c r="M44" s="87">
        <v>75.17</v>
      </c>
      <c r="N44" s="12">
        <v>3</v>
      </c>
      <c r="O44" s="88">
        <f t="shared" si="5"/>
        <v>78.17</v>
      </c>
      <c r="P44" s="32">
        <f t="shared" si="6"/>
        <v>84.7075696202532</v>
      </c>
      <c r="Q44" s="12">
        <v>41</v>
      </c>
      <c r="R44" s="12">
        <v>25</v>
      </c>
      <c r="S44" s="90" t="s">
        <v>32</v>
      </c>
      <c r="T44" s="12" t="s">
        <v>85</v>
      </c>
      <c r="U44" s="12"/>
      <c r="V44" s="12"/>
      <c r="W44" s="12"/>
    </row>
    <row r="45" spans="1:23">
      <c r="A45" s="12" t="s">
        <v>27</v>
      </c>
      <c r="B45" s="12" t="s">
        <v>28</v>
      </c>
      <c r="C45" s="12">
        <v>149</v>
      </c>
      <c r="D45" s="77" t="s">
        <v>40</v>
      </c>
      <c r="E45" s="77" t="s">
        <v>122</v>
      </c>
      <c r="F45" s="77" t="s">
        <v>123</v>
      </c>
      <c r="G45" s="78">
        <v>91.8</v>
      </c>
      <c r="H45" s="16">
        <v>4</v>
      </c>
      <c r="I45" s="12">
        <f t="shared" si="4"/>
        <v>95.8</v>
      </c>
      <c r="J45" s="85">
        <v>81.6708860759494</v>
      </c>
      <c r="K45" s="16">
        <v>3</v>
      </c>
      <c r="L45" s="86">
        <f t="shared" si="7"/>
        <v>84.6708860759494</v>
      </c>
      <c r="M45" s="87">
        <v>67.73</v>
      </c>
      <c r="N45" s="12">
        <v>0</v>
      </c>
      <c r="O45" s="88">
        <f t="shared" si="5"/>
        <v>67.73</v>
      </c>
      <c r="P45" s="32">
        <f t="shared" si="6"/>
        <v>84.646164556962</v>
      </c>
      <c r="Q45" s="12">
        <v>42</v>
      </c>
      <c r="R45" s="12">
        <v>43</v>
      </c>
      <c r="S45" s="90" t="s">
        <v>32</v>
      </c>
      <c r="T45" s="12" t="s">
        <v>85</v>
      </c>
      <c r="U45" s="12"/>
      <c r="V45" s="12"/>
      <c r="W45" s="12"/>
    </row>
    <row r="46" spans="1:23">
      <c r="A46" s="12" t="s">
        <v>27</v>
      </c>
      <c r="B46" s="12" t="s">
        <v>28</v>
      </c>
      <c r="C46" s="12">
        <v>149</v>
      </c>
      <c r="D46" s="77" t="s">
        <v>59</v>
      </c>
      <c r="E46" s="77" t="s">
        <v>124</v>
      </c>
      <c r="F46" s="77" t="s">
        <v>125</v>
      </c>
      <c r="G46" s="78">
        <v>88.8</v>
      </c>
      <c r="H46" s="16">
        <v>8.5</v>
      </c>
      <c r="I46" s="12">
        <f t="shared" si="4"/>
        <v>97.3</v>
      </c>
      <c r="J46" s="85">
        <v>81.2658227848101</v>
      </c>
      <c r="K46" s="16">
        <v>2.75</v>
      </c>
      <c r="L46" s="86">
        <f t="shared" si="7"/>
        <v>84.0158227848101</v>
      </c>
      <c r="M46" s="87">
        <v>69.97</v>
      </c>
      <c r="N46" s="12">
        <v>0</v>
      </c>
      <c r="O46" s="88">
        <f t="shared" si="5"/>
        <v>69.97</v>
      </c>
      <c r="P46" s="32">
        <f t="shared" si="6"/>
        <v>84.6038670886076</v>
      </c>
      <c r="Q46" s="12">
        <v>43</v>
      </c>
      <c r="R46" s="12">
        <v>50</v>
      </c>
      <c r="S46" s="90" t="s">
        <v>32</v>
      </c>
      <c r="T46" s="12" t="s">
        <v>85</v>
      </c>
      <c r="U46" s="12"/>
      <c r="V46" s="12"/>
      <c r="W46" s="12"/>
    </row>
    <row r="47" spans="1:23">
      <c r="A47" s="12" t="s">
        <v>27</v>
      </c>
      <c r="B47" s="12" t="s">
        <v>28</v>
      </c>
      <c r="C47" s="12">
        <v>149</v>
      </c>
      <c r="D47" s="77" t="s">
        <v>29</v>
      </c>
      <c r="E47" s="77" t="s">
        <v>126</v>
      </c>
      <c r="F47" s="77" t="s">
        <v>127</v>
      </c>
      <c r="G47" s="78">
        <v>88.8</v>
      </c>
      <c r="H47" s="16">
        <v>2</v>
      </c>
      <c r="I47" s="12">
        <f t="shared" si="4"/>
        <v>90.8</v>
      </c>
      <c r="J47" s="85">
        <v>77.5949367088608</v>
      </c>
      <c r="K47" s="16">
        <v>7</v>
      </c>
      <c r="L47" s="86">
        <f t="shared" si="7"/>
        <v>84.5949367088608</v>
      </c>
      <c r="M47" s="87">
        <v>71.29</v>
      </c>
      <c r="N47" s="12">
        <v>0</v>
      </c>
      <c r="O47" s="88">
        <f t="shared" si="5"/>
        <v>71.29</v>
      </c>
      <c r="P47" s="32">
        <f t="shared" si="6"/>
        <v>84.1952025316456</v>
      </c>
      <c r="Q47" s="12">
        <v>44</v>
      </c>
      <c r="R47" s="12">
        <v>103</v>
      </c>
      <c r="S47" s="90" t="s">
        <v>32</v>
      </c>
      <c r="T47" s="12" t="s">
        <v>85</v>
      </c>
      <c r="U47" s="12"/>
      <c r="V47" s="12"/>
      <c r="W47" s="12"/>
    </row>
    <row r="48" spans="1:23">
      <c r="A48" s="12" t="s">
        <v>27</v>
      </c>
      <c r="B48" s="12" t="s">
        <v>28</v>
      </c>
      <c r="C48" s="12">
        <v>149</v>
      </c>
      <c r="D48" s="77" t="s">
        <v>59</v>
      </c>
      <c r="E48" s="77" t="s">
        <v>128</v>
      </c>
      <c r="F48" s="77" t="s">
        <v>129</v>
      </c>
      <c r="G48" s="78">
        <v>91.2</v>
      </c>
      <c r="H48" s="16">
        <v>4.75</v>
      </c>
      <c r="I48" s="12">
        <f t="shared" si="4"/>
        <v>95.95</v>
      </c>
      <c r="J48" s="85">
        <v>81.2151898734177</v>
      </c>
      <c r="K48" s="16">
        <v>2.75</v>
      </c>
      <c r="L48" s="86">
        <f t="shared" si="7"/>
        <v>83.9651898734177</v>
      </c>
      <c r="M48" s="87">
        <v>67.63</v>
      </c>
      <c r="N48" s="12">
        <v>0</v>
      </c>
      <c r="O48" s="88">
        <f t="shared" si="5"/>
        <v>67.63</v>
      </c>
      <c r="P48" s="32">
        <f t="shared" si="6"/>
        <v>84.1293924050633</v>
      </c>
      <c r="Q48" s="12">
        <v>45</v>
      </c>
      <c r="R48" s="12">
        <v>51</v>
      </c>
      <c r="S48" s="90" t="s">
        <v>32</v>
      </c>
      <c r="T48" s="12" t="s">
        <v>85</v>
      </c>
      <c r="U48" s="12"/>
      <c r="V48" s="12"/>
      <c r="W48" s="12"/>
    </row>
    <row r="49" spans="1:23">
      <c r="A49" s="12" t="s">
        <v>27</v>
      </c>
      <c r="B49" s="12" t="s">
        <v>28</v>
      </c>
      <c r="C49" s="12">
        <v>149</v>
      </c>
      <c r="D49" s="77" t="s">
        <v>43</v>
      </c>
      <c r="E49" s="77" t="s">
        <v>130</v>
      </c>
      <c r="F49" s="77" t="s">
        <v>131</v>
      </c>
      <c r="G49" s="78">
        <v>88.2</v>
      </c>
      <c r="H49" s="16">
        <v>5</v>
      </c>
      <c r="I49" s="12">
        <f t="shared" si="4"/>
        <v>93.2</v>
      </c>
      <c r="J49" s="85">
        <v>82.8354430379747</v>
      </c>
      <c r="K49" s="16">
        <v>0</v>
      </c>
      <c r="L49" s="86">
        <f t="shared" si="7"/>
        <v>82.8354430379747</v>
      </c>
      <c r="M49" s="87">
        <v>75.88</v>
      </c>
      <c r="N49" s="12">
        <v>2.5</v>
      </c>
      <c r="O49" s="88">
        <f t="shared" si="5"/>
        <v>78.38</v>
      </c>
      <c r="P49" s="32">
        <f t="shared" si="6"/>
        <v>83.944582278481</v>
      </c>
      <c r="Q49" s="12">
        <v>46</v>
      </c>
      <c r="R49" s="12">
        <v>27</v>
      </c>
      <c r="S49" s="90" t="s">
        <v>32</v>
      </c>
      <c r="T49" s="12" t="s">
        <v>85</v>
      </c>
      <c r="U49" s="12"/>
      <c r="V49" s="12"/>
      <c r="W49" s="12"/>
    </row>
    <row r="50" spans="1:23">
      <c r="A50" s="12" t="s">
        <v>27</v>
      </c>
      <c r="B50" s="12" t="s">
        <v>28</v>
      </c>
      <c r="C50" s="12">
        <v>149</v>
      </c>
      <c r="D50" s="77" t="s">
        <v>29</v>
      </c>
      <c r="E50" s="77" t="s">
        <v>132</v>
      </c>
      <c r="F50" s="77" t="s">
        <v>133</v>
      </c>
      <c r="G50" s="78">
        <v>89.4</v>
      </c>
      <c r="H50" s="16">
        <v>1.5</v>
      </c>
      <c r="I50" s="12">
        <f t="shared" si="4"/>
        <v>90.9</v>
      </c>
      <c r="J50" s="85">
        <v>81.873417721519</v>
      </c>
      <c r="K50" s="16">
        <v>1.25</v>
      </c>
      <c r="L50" s="86">
        <f t="shared" si="7"/>
        <v>83.123417721519</v>
      </c>
      <c r="M50" s="87">
        <v>74.16</v>
      </c>
      <c r="N50" s="12">
        <v>3</v>
      </c>
      <c r="O50" s="88">
        <f t="shared" si="5"/>
        <v>77.16</v>
      </c>
      <c r="P50" s="32">
        <f t="shared" si="6"/>
        <v>83.6935632911393</v>
      </c>
      <c r="Q50" s="12">
        <v>47</v>
      </c>
      <c r="R50" s="12">
        <v>38</v>
      </c>
      <c r="S50" s="90" t="s">
        <v>32</v>
      </c>
      <c r="T50" s="12" t="s">
        <v>85</v>
      </c>
      <c r="U50" s="12"/>
      <c r="V50" s="12"/>
      <c r="W50" s="12"/>
    </row>
    <row r="51" spans="1:23">
      <c r="A51" s="12" t="s">
        <v>27</v>
      </c>
      <c r="B51" s="12" t="s">
        <v>28</v>
      </c>
      <c r="C51" s="12">
        <v>149</v>
      </c>
      <c r="D51" s="77" t="s">
        <v>43</v>
      </c>
      <c r="E51" s="77" t="s">
        <v>134</v>
      </c>
      <c r="F51" s="77" t="s">
        <v>135</v>
      </c>
      <c r="G51" s="78">
        <v>88.8</v>
      </c>
      <c r="H51" s="16">
        <v>1.5</v>
      </c>
      <c r="I51" s="12">
        <f t="shared" si="4"/>
        <v>90.3</v>
      </c>
      <c r="J51" s="85">
        <v>82.4303797468354</v>
      </c>
      <c r="K51" s="16">
        <v>0.4</v>
      </c>
      <c r="L51" s="86">
        <f t="shared" si="7"/>
        <v>82.8303797468354</v>
      </c>
      <c r="M51" s="87">
        <v>77.02</v>
      </c>
      <c r="N51" s="12">
        <v>3</v>
      </c>
      <c r="O51" s="88">
        <f t="shared" si="5"/>
        <v>80.02</v>
      </c>
      <c r="P51" s="32">
        <f t="shared" si="6"/>
        <v>83.6697848101265</v>
      </c>
      <c r="Q51" s="12">
        <v>48</v>
      </c>
      <c r="R51" s="12">
        <v>33</v>
      </c>
      <c r="S51" s="90" t="s">
        <v>32</v>
      </c>
      <c r="T51" s="12" t="s">
        <v>85</v>
      </c>
      <c r="U51" s="12"/>
      <c r="V51" s="12"/>
      <c r="W51" s="12"/>
    </row>
    <row r="52" spans="1:23">
      <c r="A52" s="12" t="s">
        <v>27</v>
      </c>
      <c r="B52" s="12" t="s">
        <v>28</v>
      </c>
      <c r="C52" s="12">
        <v>149</v>
      </c>
      <c r="D52" s="77" t="s">
        <v>43</v>
      </c>
      <c r="E52" s="77" t="s">
        <v>136</v>
      </c>
      <c r="F52" s="77" t="s">
        <v>137</v>
      </c>
      <c r="G52" s="78">
        <v>89.4</v>
      </c>
      <c r="H52" s="16">
        <v>3.75</v>
      </c>
      <c r="I52" s="12">
        <f t="shared" si="4"/>
        <v>93.15</v>
      </c>
      <c r="J52" s="85">
        <v>82.6329113924051</v>
      </c>
      <c r="K52" s="16">
        <v>0</v>
      </c>
      <c r="L52" s="86">
        <f t="shared" si="7"/>
        <v>82.6329113924051</v>
      </c>
      <c r="M52" s="87">
        <v>72.98</v>
      </c>
      <c r="N52" s="12">
        <v>0</v>
      </c>
      <c r="O52" s="88">
        <f t="shared" si="5"/>
        <v>72.98</v>
      </c>
      <c r="P52" s="32">
        <f t="shared" si="6"/>
        <v>83.2451835443038</v>
      </c>
      <c r="Q52" s="12">
        <v>49</v>
      </c>
      <c r="R52" s="12">
        <v>29</v>
      </c>
      <c r="S52" s="90" t="s">
        <v>32</v>
      </c>
      <c r="T52" s="12" t="s">
        <v>85</v>
      </c>
      <c r="U52" s="12"/>
      <c r="V52" s="12"/>
      <c r="W52" s="12"/>
    </row>
    <row r="53" spans="1:23">
      <c r="A53" s="12" t="s">
        <v>27</v>
      </c>
      <c r="B53" s="12" t="s">
        <v>28</v>
      </c>
      <c r="C53" s="12">
        <v>149</v>
      </c>
      <c r="D53" s="77" t="s">
        <v>29</v>
      </c>
      <c r="E53" s="77" t="s">
        <v>138</v>
      </c>
      <c r="F53" s="77" t="s">
        <v>139</v>
      </c>
      <c r="G53" s="78">
        <v>90</v>
      </c>
      <c r="H53" s="16">
        <v>0.5</v>
      </c>
      <c r="I53" s="12">
        <f t="shared" si="4"/>
        <v>90.5</v>
      </c>
      <c r="J53" s="85">
        <v>82.5822784810127</v>
      </c>
      <c r="K53" s="16">
        <v>1</v>
      </c>
      <c r="L53" s="86">
        <f t="shared" si="7"/>
        <v>83.5822784810127</v>
      </c>
      <c r="M53" s="87">
        <v>69.45</v>
      </c>
      <c r="N53" s="12">
        <v>0</v>
      </c>
      <c r="O53" s="88">
        <f t="shared" si="5"/>
        <v>69.45</v>
      </c>
      <c r="P53" s="32">
        <f t="shared" si="6"/>
        <v>83.2067088607595</v>
      </c>
      <c r="Q53" s="12">
        <v>50</v>
      </c>
      <c r="R53" s="12">
        <v>31</v>
      </c>
      <c r="S53" s="90" t="s">
        <v>32</v>
      </c>
      <c r="T53" s="12" t="s">
        <v>85</v>
      </c>
      <c r="U53" s="12"/>
      <c r="V53" s="12"/>
      <c r="W53" s="12"/>
    </row>
    <row r="54" spans="1:23">
      <c r="A54" s="12" t="s">
        <v>27</v>
      </c>
      <c r="B54" s="12" t="s">
        <v>28</v>
      </c>
      <c r="C54" s="12">
        <v>149</v>
      </c>
      <c r="D54" s="77" t="s">
        <v>29</v>
      </c>
      <c r="E54" s="77" t="s">
        <v>140</v>
      </c>
      <c r="F54" s="77" t="s">
        <v>141</v>
      </c>
      <c r="G54" s="78">
        <v>92.4</v>
      </c>
      <c r="H54" s="16">
        <v>3</v>
      </c>
      <c r="I54" s="12">
        <f t="shared" si="4"/>
        <v>95.4</v>
      </c>
      <c r="J54" s="85">
        <v>79.6962025316456</v>
      </c>
      <c r="K54" s="16">
        <v>2.25</v>
      </c>
      <c r="L54" s="86">
        <f t="shared" si="7"/>
        <v>81.9462025316456</v>
      </c>
      <c r="M54" s="87">
        <v>73.52</v>
      </c>
      <c r="N54" s="12">
        <v>0</v>
      </c>
      <c r="O54" s="88">
        <f t="shared" si="5"/>
        <v>73.52</v>
      </c>
      <c r="P54" s="32">
        <f t="shared" si="6"/>
        <v>83.1216518987342</v>
      </c>
      <c r="Q54" s="12">
        <v>51</v>
      </c>
      <c r="R54" s="12">
        <v>72</v>
      </c>
      <c r="S54" s="90" t="s">
        <v>32</v>
      </c>
      <c r="T54" s="12" t="s">
        <v>85</v>
      </c>
      <c r="U54" s="12"/>
      <c r="V54" s="12"/>
      <c r="W54" s="12"/>
    </row>
    <row r="55" spans="1:23">
      <c r="A55" s="12" t="s">
        <v>27</v>
      </c>
      <c r="B55" s="12" t="s">
        <v>28</v>
      </c>
      <c r="C55" s="12">
        <v>149</v>
      </c>
      <c r="D55" s="77" t="s">
        <v>43</v>
      </c>
      <c r="E55" s="77" t="s">
        <v>142</v>
      </c>
      <c r="F55" s="77" t="s">
        <v>143</v>
      </c>
      <c r="G55" s="78">
        <v>89.4</v>
      </c>
      <c r="H55" s="16">
        <v>5.5</v>
      </c>
      <c r="I55" s="12">
        <f t="shared" si="4"/>
        <v>94.9</v>
      </c>
      <c r="J55" s="85">
        <v>82.1012658227848</v>
      </c>
      <c r="K55" s="16">
        <v>1</v>
      </c>
      <c r="L55" s="86">
        <f t="shared" si="7"/>
        <v>83.1012658227848</v>
      </c>
      <c r="M55" s="87">
        <v>64.31</v>
      </c>
      <c r="N55" s="12">
        <v>0</v>
      </c>
      <c r="O55" s="88">
        <f t="shared" si="5"/>
        <v>64.31</v>
      </c>
      <c r="P55" s="32">
        <f t="shared" si="6"/>
        <v>82.9919493670886</v>
      </c>
      <c r="Q55" s="12">
        <v>52</v>
      </c>
      <c r="R55" s="12">
        <v>36</v>
      </c>
      <c r="S55" s="90" t="s">
        <v>32</v>
      </c>
      <c r="T55" s="12" t="s">
        <v>85</v>
      </c>
      <c r="U55" s="12"/>
      <c r="V55" s="12"/>
      <c r="W55" s="12"/>
    </row>
    <row r="56" spans="1:23">
      <c r="A56" s="12" t="s">
        <v>27</v>
      </c>
      <c r="B56" s="12" t="s">
        <v>28</v>
      </c>
      <c r="C56" s="12">
        <v>149</v>
      </c>
      <c r="D56" s="77" t="s">
        <v>40</v>
      </c>
      <c r="E56" s="77" t="s">
        <v>144</v>
      </c>
      <c r="F56" s="77" t="s">
        <v>145</v>
      </c>
      <c r="G56" s="78">
        <v>90.6</v>
      </c>
      <c r="H56" s="16">
        <v>1.5</v>
      </c>
      <c r="I56" s="12">
        <f t="shared" si="4"/>
        <v>92.1</v>
      </c>
      <c r="J56" s="85">
        <v>82.8101265822785</v>
      </c>
      <c r="K56" s="16">
        <v>0</v>
      </c>
      <c r="L56" s="86">
        <f t="shared" si="7"/>
        <v>82.8101265822785</v>
      </c>
      <c r="M56" s="87">
        <v>69.79</v>
      </c>
      <c r="N56" s="12">
        <v>0</v>
      </c>
      <c r="O56" s="88">
        <f t="shared" si="5"/>
        <v>69.79</v>
      </c>
      <c r="P56" s="32">
        <f t="shared" si="6"/>
        <v>82.9015949367089</v>
      </c>
      <c r="Q56" s="12">
        <v>53</v>
      </c>
      <c r="R56" s="12">
        <v>28</v>
      </c>
      <c r="S56" s="90" t="s">
        <v>32</v>
      </c>
      <c r="T56" s="12" t="s">
        <v>85</v>
      </c>
      <c r="U56" s="12"/>
      <c r="V56" s="12"/>
      <c r="W56" s="12"/>
    </row>
    <row r="57" spans="1:23">
      <c r="A57" s="12" t="s">
        <v>27</v>
      </c>
      <c r="B57" s="12" t="s">
        <v>28</v>
      </c>
      <c r="C57" s="12">
        <v>149</v>
      </c>
      <c r="D57" s="77" t="s">
        <v>59</v>
      </c>
      <c r="E57" s="77" t="s">
        <v>146</v>
      </c>
      <c r="F57" s="77" t="s">
        <v>147</v>
      </c>
      <c r="G57" s="78">
        <v>91.8</v>
      </c>
      <c r="H57" s="16">
        <v>0</v>
      </c>
      <c r="I57" s="12">
        <f t="shared" si="4"/>
        <v>91.8</v>
      </c>
      <c r="J57" s="85">
        <v>81.3164556962025</v>
      </c>
      <c r="K57" s="16">
        <v>0.25</v>
      </c>
      <c r="L57" s="86">
        <f t="shared" si="7"/>
        <v>81.5664556962025</v>
      </c>
      <c r="M57" s="87">
        <v>76.95</v>
      </c>
      <c r="N57" s="12">
        <v>2</v>
      </c>
      <c r="O57" s="88">
        <f t="shared" si="5"/>
        <v>78.95</v>
      </c>
      <c r="P57" s="32">
        <f t="shared" si="6"/>
        <v>82.8398417721519</v>
      </c>
      <c r="Q57" s="12">
        <v>54</v>
      </c>
      <c r="R57" s="12">
        <v>48</v>
      </c>
      <c r="S57" s="90" t="s">
        <v>32</v>
      </c>
      <c r="T57" s="12" t="s">
        <v>85</v>
      </c>
      <c r="U57" s="12"/>
      <c r="V57" s="12"/>
      <c r="W57" s="12"/>
    </row>
    <row r="58" spans="1:23">
      <c r="A58" s="12" t="s">
        <v>27</v>
      </c>
      <c r="B58" s="12" t="s">
        <v>28</v>
      </c>
      <c r="C58" s="12">
        <v>149</v>
      </c>
      <c r="D58" s="77" t="s">
        <v>59</v>
      </c>
      <c r="E58" s="77" t="s">
        <v>148</v>
      </c>
      <c r="F58" s="77" t="s">
        <v>149</v>
      </c>
      <c r="G58" s="78">
        <v>90.6</v>
      </c>
      <c r="H58" s="16">
        <v>2</v>
      </c>
      <c r="I58" s="12">
        <f t="shared" si="4"/>
        <v>92.6</v>
      </c>
      <c r="J58" s="85">
        <v>80.8860759493671</v>
      </c>
      <c r="K58" s="16">
        <v>0.25</v>
      </c>
      <c r="L58" s="86">
        <f t="shared" si="7"/>
        <v>81.1360759493671</v>
      </c>
      <c r="M58" s="87">
        <v>76.57</v>
      </c>
      <c r="N58" s="12">
        <v>2</v>
      </c>
      <c r="O58" s="88">
        <f t="shared" si="5"/>
        <v>78.57</v>
      </c>
      <c r="P58" s="32">
        <f t="shared" si="6"/>
        <v>82.5990569620253</v>
      </c>
      <c r="Q58" s="12">
        <v>55</v>
      </c>
      <c r="R58" s="12">
        <v>54</v>
      </c>
      <c r="S58" s="90" t="s">
        <v>32</v>
      </c>
      <c r="T58" s="12" t="s">
        <v>85</v>
      </c>
      <c r="U58" s="12"/>
      <c r="V58" s="12"/>
      <c r="W58" s="12"/>
    </row>
    <row r="59" spans="1:23">
      <c r="A59" s="12" t="s">
        <v>27</v>
      </c>
      <c r="B59" s="12" t="s">
        <v>28</v>
      </c>
      <c r="C59" s="12">
        <v>149</v>
      </c>
      <c r="D59" s="77" t="s">
        <v>40</v>
      </c>
      <c r="E59" s="77" t="s">
        <v>150</v>
      </c>
      <c r="F59" s="77" t="s">
        <v>151</v>
      </c>
      <c r="G59" s="78">
        <v>90.6</v>
      </c>
      <c r="H59" s="16">
        <v>2.5</v>
      </c>
      <c r="I59" s="12">
        <f t="shared" si="4"/>
        <v>93.1</v>
      </c>
      <c r="J59" s="85">
        <v>81.4683544303797</v>
      </c>
      <c r="K59" s="16">
        <v>0</v>
      </c>
      <c r="L59" s="86">
        <f t="shared" si="7"/>
        <v>81.4683544303797</v>
      </c>
      <c r="M59" s="87">
        <v>74.25</v>
      </c>
      <c r="N59" s="12">
        <v>0</v>
      </c>
      <c r="O59" s="88">
        <f t="shared" si="5"/>
        <v>74.25</v>
      </c>
      <c r="P59" s="32">
        <f t="shared" si="6"/>
        <v>82.4912658227848</v>
      </c>
      <c r="Q59" s="12">
        <v>56</v>
      </c>
      <c r="R59" s="12">
        <v>44</v>
      </c>
      <c r="S59" s="90" t="s">
        <v>32</v>
      </c>
      <c r="T59" s="12" t="s">
        <v>85</v>
      </c>
      <c r="U59" s="12"/>
      <c r="V59" s="12"/>
      <c r="W59" s="12"/>
    </row>
    <row r="60" spans="1:23">
      <c r="A60" s="12" t="s">
        <v>27</v>
      </c>
      <c r="B60" s="12" t="s">
        <v>28</v>
      </c>
      <c r="C60" s="12">
        <v>149</v>
      </c>
      <c r="D60" s="77" t="s">
        <v>43</v>
      </c>
      <c r="E60" s="77" t="s">
        <v>152</v>
      </c>
      <c r="F60" s="77" t="s">
        <v>153</v>
      </c>
      <c r="G60" s="78">
        <v>93</v>
      </c>
      <c r="H60" s="16">
        <v>2</v>
      </c>
      <c r="I60" s="12">
        <f t="shared" si="4"/>
        <v>95</v>
      </c>
      <c r="J60" s="85">
        <v>82.2025316455696</v>
      </c>
      <c r="K60" s="16">
        <v>0</v>
      </c>
      <c r="L60" s="86">
        <f t="shared" si="7"/>
        <v>82.2025316455696</v>
      </c>
      <c r="M60" s="87">
        <v>63.53</v>
      </c>
      <c r="N60" s="12">
        <v>1</v>
      </c>
      <c r="O60" s="88">
        <f t="shared" si="5"/>
        <v>64.53</v>
      </c>
      <c r="P60" s="32">
        <f t="shared" si="6"/>
        <v>82.3548987341772</v>
      </c>
      <c r="Q60" s="12">
        <v>57</v>
      </c>
      <c r="R60" s="12">
        <v>34</v>
      </c>
      <c r="S60" s="90" t="s">
        <v>32</v>
      </c>
      <c r="T60" s="12" t="s">
        <v>85</v>
      </c>
      <c r="U60" s="12"/>
      <c r="V60" s="12"/>
      <c r="W60" s="12"/>
    </row>
    <row r="61" spans="1:23">
      <c r="A61" s="12" t="s">
        <v>27</v>
      </c>
      <c r="B61" s="12" t="s">
        <v>28</v>
      </c>
      <c r="C61" s="12">
        <v>149</v>
      </c>
      <c r="D61" s="77" t="s">
        <v>43</v>
      </c>
      <c r="E61" s="77" t="s">
        <v>154</v>
      </c>
      <c r="F61" s="77" t="s">
        <v>155</v>
      </c>
      <c r="G61" s="78">
        <v>90.6</v>
      </c>
      <c r="H61" s="16">
        <v>3.5</v>
      </c>
      <c r="I61" s="12">
        <f t="shared" si="4"/>
        <v>94.1</v>
      </c>
      <c r="J61" s="85">
        <v>78.6329113924051</v>
      </c>
      <c r="K61" s="16">
        <v>2</v>
      </c>
      <c r="L61" s="86">
        <f t="shared" si="7"/>
        <v>80.6329113924051</v>
      </c>
      <c r="M61" s="87">
        <v>73.35</v>
      </c>
      <c r="N61" s="12">
        <v>2</v>
      </c>
      <c r="O61" s="88">
        <f t="shared" si="5"/>
        <v>75.35</v>
      </c>
      <c r="P61" s="32">
        <f t="shared" si="6"/>
        <v>82.1246835443038</v>
      </c>
      <c r="Q61" s="12">
        <v>58</v>
      </c>
      <c r="R61" s="12">
        <v>86</v>
      </c>
      <c r="S61" s="90" t="s">
        <v>32</v>
      </c>
      <c r="T61" s="12" t="s">
        <v>85</v>
      </c>
      <c r="U61" s="12"/>
      <c r="V61" s="12"/>
      <c r="W61" s="12"/>
    </row>
    <row r="62" spans="1:23">
      <c r="A62" s="12" t="s">
        <v>27</v>
      </c>
      <c r="B62" s="12" t="s">
        <v>28</v>
      </c>
      <c r="C62" s="12">
        <v>149</v>
      </c>
      <c r="D62" s="77" t="s">
        <v>43</v>
      </c>
      <c r="E62" s="77" t="s">
        <v>156</v>
      </c>
      <c r="F62" s="77" t="s">
        <v>157</v>
      </c>
      <c r="G62" s="78">
        <v>89.4</v>
      </c>
      <c r="H62" s="16">
        <v>12</v>
      </c>
      <c r="I62" s="12">
        <v>100</v>
      </c>
      <c r="J62" s="85">
        <v>80.3037974683544</v>
      </c>
      <c r="K62" s="16">
        <v>0</v>
      </c>
      <c r="L62" s="86">
        <f t="shared" si="7"/>
        <v>80.3037974683544</v>
      </c>
      <c r="M62" s="87">
        <v>67.61</v>
      </c>
      <c r="N62" s="12">
        <v>0</v>
      </c>
      <c r="O62" s="88">
        <f t="shared" si="5"/>
        <v>67.61</v>
      </c>
      <c r="P62" s="32">
        <f t="shared" si="6"/>
        <v>81.9888481012658</v>
      </c>
      <c r="Q62" s="12">
        <v>59</v>
      </c>
      <c r="R62" s="12">
        <v>62</v>
      </c>
      <c r="S62" s="90" t="s">
        <v>32</v>
      </c>
      <c r="T62" s="12" t="s">
        <v>85</v>
      </c>
      <c r="U62" s="12"/>
      <c r="V62" s="12"/>
      <c r="W62" s="12"/>
    </row>
    <row r="63" spans="1:23">
      <c r="A63" s="12" t="s">
        <v>27</v>
      </c>
      <c r="B63" s="12" t="s">
        <v>28</v>
      </c>
      <c r="C63" s="12">
        <v>149</v>
      </c>
      <c r="D63" s="77" t="s">
        <v>43</v>
      </c>
      <c r="E63" s="77" t="s">
        <v>158</v>
      </c>
      <c r="F63" s="77" t="s">
        <v>159</v>
      </c>
      <c r="G63" s="78">
        <v>87</v>
      </c>
      <c r="H63" s="16">
        <v>0</v>
      </c>
      <c r="I63" s="12">
        <f t="shared" ref="I63:I94" si="8">G63+H63</f>
        <v>87</v>
      </c>
      <c r="J63" s="85">
        <v>79.3924050632911</v>
      </c>
      <c r="K63" s="16">
        <v>3</v>
      </c>
      <c r="L63" s="86">
        <f t="shared" si="7"/>
        <v>82.3924050632911</v>
      </c>
      <c r="M63" s="87">
        <v>71.13</v>
      </c>
      <c r="N63" s="12">
        <v>0</v>
      </c>
      <c r="O63" s="88">
        <f t="shared" si="5"/>
        <v>71.13</v>
      </c>
      <c r="P63" s="32">
        <f t="shared" si="6"/>
        <v>81.9573037974683</v>
      </c>
      <c r="Q63" s="12">
        <v>60</v>
      </c>
      <c r="R63" s="12">
        <v>78</v>
      </c>
      <c r="S63" s="90" t="s">
        <v>32</v>
      </c>
      <c r="T63" s="12"/>
      <c r="U63" s="12"/>
      <c r="V63" s="12"/>
      <c r="W63" s="12"/>
    </row>
    <row r="64" spans="1:23">
      <c r="A64" s="12" t="s">
        <v>27</v>
      </c>
      <c r="B64" s="12" t="s">
        <v>28</v>
      </c>
      <c r="C64" s="12">
        <v>149</v>
      </c>
      <c r="D64" s="77" t="s">
        <v>40</v>
      </c>
      <c r="E64" s="77" t="s">
        <v>160</v>
      </c>
      <c r="F64" s="77" t="s">
        <v>161</v>
      </c>
      <c r="G64" s="78">
        <v>88.2</v>
      </c>
      <c r="H64" s="79">
        <v>4.5</v>
      </c>
      <c r="I64" s="12">
        <f t="shared" si="8"/>
        <v>92.7</v>
      </c>
      <c r="J64" s="85">
        <v>81.7215189873418</v>
      </c>
      <c r="K64" s="16">
        <v>0</v>
      </c>
      <c r="L64" s="86">
        <f t="shared" si="7"/>
        <v>81.7215189873418</v>
      </c>
      <c r="M64" s="87">
        <v>66.11</v>
      </c>
      <c r="N64" s="12">
        <v>0</v>
      </c>
      <c r="O64" s="88">
        <f t="shared" si="5"/>
        <v>66.11</v>
      </c>
      <c r="P64" s="32">
        <f t="shared" si="6"/>
        <v>81.8071392405063</v>
      </c>
      <c r="Q64" s="12">
        <v>61</v>
      </c>
      <c r="R64" s="12">
        <v>42</v>
      </c>
      <c r="S64" s="90" t="s">
        <v>32</v>
      </c>
      <c r="T64" s="12"/>
      <c r="U64" s="12"/>
      <c r="V64" s="12"/>
      <c r="W64" s="12"/>
    </row>
    <row r="65" spans="1:23">
      <c r="A65" s="12" t="s">
        <v>27</v>
      </c>
      <c r="B65" s="12" t="s">
        <v>28</v>
      </c>
      <c r="C65" s="12">
        <v>149</v>
      </c>
      <c r="D65" s="77" t="s">
        <v>40</v>
      </c>
      <c r="E65" s="77" t="s">
        <v>162</v>
      </c>
      <c r="F65" s="77" t="s">
        <v>163</v>
      </c>
      <c r="G65" s="78">
        <v>90.8</v>
      </c>
      <c r="H65" s="16">
        <v>0.5</v>
      </c>
      <c r="I65" s="12">
        <f t="shared" si="8"/>
        <v>91.3</v>
      </c>
      <c r="J65" s="85">
        <v>80.3037974683544</v>
      </c>
      <c r="K65" s="16">
        <v>0</v>
      </c>
      <c r="L65" s="86">
        <f t="shared" si="7"/>
        <v>80.3037974683544</v>
      </c>
      <c r="M65" s="87">
        <v>78.23</v>
      </c>
      <c r="N65" s="12">
        <v>0</v>
      </c>
      <c r="O65" s="88">
        <f t="shared" si="5"/>
        <v>78.23</v>
      </c>
      <c r="P65" s="32">
        <f t="shared" si="6"/>
        <v>81.7458481012658</v>
      </c>
      <c r="Q65" s="12">
        <v>62</v>
      </c>
      <c r="R65" s="12">
        <v>63</v>
      </c>
      <c r="S65" s="90" t="s">
        <v>32</v>
      </c>
      <c r="T65" s="12"/>
      <c r="U65" s="12"/>
      <c r="V65" s="12"/>
      <c r="W65" s="12"/>
    </row>
    <row r="66" spans="1:23">
      <c r="A66" s="12" t="s">
        <v>27</v>
      </c>
      <c r="B66" s="12" t="s">
        <v>28</v>
      </c>
      <c r="C66" s="12">
        <v>149</v>
      </c>
      <c r="D66" s="77" t="s">
        <v>43</v>
      </c>
      <c r="E66" s="77" t="s">
        <v>164</v>
      </c>
      <c r="F66" s="77" t="s">
        <v>165</v>
      </c>
      <c r="G66" s="78">
        <v>93</v>
      </c>
      <c r="H66" s="16">
        <v>0.5</v>
      </c>
      <c r="I66" s="12">
        <f t="shared" si="8"/>
        <v>93.5</v>
      </c>
      <c r="J66" s="85">
        <v>80.4810126582279</v>
      </c>
      <c r="K66" s="16">
        <v>0</v>
      </c>
      <c r="L66" s="86">
        <f t="shared" si="7"/>
        <v>80.4810126582279</v>
      </c>
      <c r="M66" s="87">
        <v>69.79</v>
      </c>
      <c r="N66" s="12">
        <v>2</v>
      </c>
      <c r="O66" s="88">
        <f t="shared" si="5"/>
        <v>71.79</v>
      </c>
      <c r="P66" s="32">
        <f t="shared" si="6"/>
        <v>81.5647594936709</v>
      </c>
      <c r="Q66" s="12">
        <v>63</v>
      </c>
      <c r="R66" s="12">
        <v>58</v>
      </c>
      <c r="S66" s="90" t="s">
        <v>32</v>
      </c>
      <c r="T66" s="12"/>
      <c r="U66" s="12"/>
      <c r="V66" s="12"/>
      <c r="W66" s="12"/>
    </row>
    <row r="67" spans="1:23">
      <c r="A67" s="12" t="s">
        <v>27</v>
      </c>
      <c r="B67" s="12" t="s">
        <v>28</v>
      </c>
      <c r="C67" s="12">
        <v>149</v>
      </c>
      <c r="D67" s="77" t="s">
        <v>59</v>
      </c>
      <c r="E67" s="77" t="s">
        <v>166</v>
      </c>
      <c r="F67" s="77" t="s">
        <v>167</v>
      </c>
      <c r="G67" s="78">
        <v>93</v>
      </c>
      <c r="H67" s="16">
        <v>0.5</v>
      </c>
      <c r="I67" s="12">
        <f t="shared" si="8"/>
        <v>93.5</v>
      </c>
      <c r="J67" s="85">
        <v>80.9873417721519</v>
      </c>
      <c r="K67" s="16">
        <v>0.25</v>
      </c>
      <c r="L67" s="86">
        <f t="shared" si="7"/>
        <v>81.2373417721519</v>
      </c>
      <c r="M67" s="87">
        <v>65.47</v>
      </c>
      <c r="N67" s="12">
        <v>0</v>
      </c>
      <c r="O67" s="88">
        <f t="shared" si="5"/>
        <v>65.47</v>
      </c>
      <c r="P67" s="32">
        <f t="shared" si="6"/>
        <v>81.5000063291139</v>
      </c>
      <c r="Q67" s="12">
        <v>64</v>
      </c>
      <c r="R67" s="12">
        <v>53</v>
      </c>
      <c r="S67" s="90" t="s">
        <v>32</v>
      </c>
      <c r="T67" s="12"/>
      <c r="U67" s="12"/>
      <c r="V67" s="12"/>
      <c r="W67" s="12"/>
    </row>
    <row r="68" spans="1:23">
      <c r="A68" s="12" t="s">
        <v>27</v>
      </c>
      <c r="B68" s="12" t="s">
        <v>28</v>
      </c>
      <c r="C68" s="12">
        <v>149</v>
      </c>
      <c r="D68" s="77" t="s">
        <v>59</v>
      </c>
      <c r="E68" s="77" t="s">
        <v>168</v>
      </c>
      <c r="F68" s="77" t="s">
        <v>169</v>
      </c>
      <c r="G68" s="78">
        <v>91.2</v>
      </c>
      <c r="H68" s="16">
        <v>0</v>
      </c>
      <c r="I68" s="12">
        <f t="shared" si="8"/>
        <v>91.2</v>
      </c>
      <c r="J68" s="31">
        <v>80.48</v>
      </c>
      <c r="K68" s="16">
        <v>0.25</v>
      </c>
      <c r="L68" s="86">
        <f t="shared" si="7"/>
        <v>80.73</v>
      </c>
      <c r="M68" s="87">
        <v>72.59</v>
      </c>
      <c r="N68" s="12">
        <v>0</v>
      </c>
      <c r="O68" s="88">
        <f t="shared" ref="O68:O99" si="9">M68+N68</f>
        <v>72.59</v>
      </c>
      <c r="P68" s="32">
        <f t="shared" ref="P68:P99" si="10">I68*0.15+L68*0.75+O68*0.1</f>
        <v>81.4865</v>
      </c>
      <c r="Q68" s="12">
        <v>65</v>
      </c>
      <c r="R68" s="12">
        <v>60</v>
      </c>
      <c r="S68" s="90" t="s">
        <v>32</v>
      </c>
      <c r="T68" s="12"/>
      <c r="U68" s="12"/>
      <c r="V68" s="12"/>
      <c r="W68" s="12"/>
    </row>
    <row r="69" spans="1:23">
      <c r="A69" s="12" t="s">
        <v>27</v>
      </c>
      <c r="B69" s="12" t="s">
        <v>28</v>
      </c>
      <c r="C69" s="12">
        <v>149</v>
      </c>
      <c r="D69" s="77" t="s">
        <v>29</v>
      </c>
      <c r="E69" s="77" t="s">
        <v>170</v>
      </c>
      <c r="F69" s="77" t="s">
        <v>171</v>
      </c>
      <c r="G69" s="78">
        <v>87</v>
      </c>
      <c r="H69" s="16">
        <v>0</v>
      </c>
      <c r="I69" s="12">
        <f t="shared" si="8"/>
        <v>87</v>
      </c>
      <c r="J69" s="85">
        <v>76.5822784810127</v>
      </c>
      <c r="K69" s="16">
        <v>3.75</v>
      </c>
      <c r="L69" s="86">
        <f t="shared" si="7"/>
        <v>80.3322784810127</v>
      </c>
      <c r="M69" s="87">
        <v>77.74</v>
      </c>
      <c r="N69" s="12">
        <v>2</v>
      </c>
      <c r="O69" s="88">
        <f t="shared" si="9"/>
        <v>79.74</v>
      </c>
      <c r="P69" s="32">
        <f t="shared" si="10"/>
        <v>81.2732088607595</v>
      </c>
      <c r="Q69" s="12">
        <v>66</v>
      </c>
      <c r="R69" s="12">
        <v>122</v>
      </c>
      <c r="S69" s="90" t="s">
        <v>32</v>
      </c>
      <c r="T69" s="12"/>
      <c r="U69" s="12"/>
      <c r="V69" s="12"/>
      <c r="W69" s="12"/>
    </row>
    <row r="70" spans="1:23">
      <c r="A70" s="12" t="s">
        <v>27</v>
      </c>
      <c r="B70" s="12" t="s">
        <v>28</v>
      </c>
      <c r="C70" s="12">
        <v>149</v>
      </c>
      <c r="D70" s="77" t="s">
        <v>59</v>
      </c>
      <c r="E70" s="77" t="s">
        <v>172</v>
      </c>
      <c r="F70" s="77" t="s">
        <v>173</v>
      </c>
      <c r="G70" s="78">
        <v>87.6</v>
      </c>
      <c r="H70" s="16">
        <v>5.75</v>
      </c>
      <c r="I70" s="12">
        <f t="shared" si="8"/>
        <v>93.35</v>
      </c>
      <c r="J70" s="85">
        <v>79.6455696202532</v>
      </c>
      <c r="K70" s="16">
        <v>0</v>
      </c>
      <c r="L70" s="86">
        <f t="shared" si="7"/>
        <v>79.6455696202532</v>
      </c>
      <c r="M70" s="87">
        <v>74.86</v>
      </c>
      <c r="N70" s="12">
        <v>0</v>
      </c>
      <c r="O70" s="88">
        <f t="shared" si="9"/>
        <v>74.86</v>
      </c>
      <c r="P70" s="32">
        <f t="shared" si="10"/>
        <v>81.2226772151899</v>
      </c>
      <c r="Q70" s="12">
        <v>67</v>
      </c>
      <c r="R70" s="12">
        <v>73</v>
      </c>
      <c r="S70" s="90" t="s">
        <v>32</v>
      </c>
      <c r="T70" s="12"/>
      <c r="U70" s="12"/>
      <c r="V70" s="12"/>
      <c r="W70" s="12"/>
    </row>
    <row r="71" spans="1:23">
      <c r="A71" s="12" t="s">
        <v>27</v>
      </c>
      <c r="B71" s="12" t="s">
        <v>28</v>
      </c>
      <c r="C71" s="12">
        <v>149</v>
      </c>
      <c r="D71" s="77" t="s">
        <v>29</v>
      </c>
      <c r="E71" s="77" t="s">
        <v>174</v>
      </c>
      <c r="F71" s="77" t="s">
        <v>175</v>
      </c>
      <c r="G71" s="78">
        <v>88.2</v>
      </c>
      <c r="H71" s="16">
        <v>0</v>
      </c>
      <c r="I71" s="12">
        <f t="shared" si="8"/>
        <v>88.2</v>
      </c>
      <c r="J71" s="85">
        <v>81.873417721519</v>
      </c>
      <c r="K71" s="16">
        <v>0</v>
      </c>
      <c r="L71" s="86">
        <f t="shared" si="7"/>
        <v>81.873417721519</v>
      </c>
      <c r="M71" s="87">
        <v>64.52</v>
      </c>
      <c r="N71" s="12">
        <v>0</v>
      </c>
      <c r="O71" s="88">
        <f t="shared" si="9"/>
        <v>64.52</v>
      </c>
      <c r="P71" s="32">
        <f t="shared" si="10"/>
        <v>81.0870632911393</v>
      </c>
      <c r="Q71" s="12">
        <v>68</v>
      </c>
      <c r="R71" s="12">
        <v>39</v>
      </c>
      <c r="S71" s="90" t="s">
        <v>32</v>
      </c>
      <c r="T71" s="12"/>
      <c r="U71" s="12"/>
      <c r="V71" s="12"/>
      <c r="W71" s="12"/>
    </row>
    <row r="72" spans="1:23">
      <c r="A72" s="12" t="s">
        <v>27</v>
      </c>
      <c r="B72" s="12" t="s">
        <v>28</v>
      </c>
      <c r="C72" s="12">
        <v>149</v>
      </c>
      <c r="D72" s="77" t="s">
        <v>29</v>
      </c>
      <c r="E72" s="77" t="s">
        <v>176</v>
      </c>
      <c r="F72" s="77" t="s">
        <v>177</v>
      </c>
      <c r="G72" s="78">
        <v>88.8</v>
      </c>
      <c r="H72" s="16">
        <v>0</v>
      </c>
      <c r="I72" s="12">
        <f t="shared" si="8"/>
        <v>88.8</v>
      </c>
      <c r="J72" s="85">
        <v>80.4810126582279</v>
      </c>
      <c r="K72" s="16">
        <v>0</v>
      </c>
      <c r="L72" s="86">
        <f t="shared" si="7"/>
        <v>80.4810126582279</v>
      </c>
      <c r="M72" s="87">
        <v>73.49</v>
      </c>
      <c r="N72" s="12">
        <v>0</v>
      </c>
      <c r="O72" s="88">
        <f t="shared" si="9"/>
        <v>73.49</v>
      </c>
      <c r="P72" s="32">
        <f t="shared" si="10"/>
        <v>81.0297594936709</v>
      </c>
      <c r="Q72" s="12">
        <v>69</v>
      </c>
      <c r="R72" s="12">
        <v>59</v>
      </c>
      <c r="S72" s="90" t="s">
        <v>32</v>
      </c>
      <c r="T72" s="12"/>
      <c r="U72" s="12"/>
      <c r="V72" s="12"/>
      <c r="W72" s="12"/>
    </row>
    <row r="73" spans="1:23">
      <c r="A73" s="12" t="s">
        <v>27</v>
      </c>
      <c r="B73" s="12" t="s">
        <v>28</v>
      </c>
      <c r="C73" s="12">
        <v>149</v>
      </c>
      <c r="D73" s="77" t="s">
        <v>40</v>
      </c>
      <c r="E73" s="77" t="s">
        <v>178</v>
      </c>
      <c r="F73" s="77" t="s">
        <v>179</v>
      </c>
      <c r="G73" s="78">
        <v>88.2</v>
      </c>
      <c r="H73" s="16">
        <v>0.5</v>
      </c>
      <c r="I73" s="12">
        <f t="shared" si="8"/>
        <v>88.7</v>
      </c>
      <c r="J73" s="85">
        <v>76.7848101265823</v>
      </c>
      <c r="K73" s="16">
        <v>3.25</v>
      </c>
      <c r="L73" s="86">
        <f t="shared" si="7"/>
        <v>80.0348101265823</v>
      </c>
      <c r="M73" s="87">
        <v>74.79</v>
      </c>
      <c r="N73" s="12">
        <v>2</v>
      </c>
      <c r="O73" s="88">
        <f t="shared" si="9"/>
        <v>76.79</v>
      </c>
      <c r="P73" s="32">
        <f t="shared" si="10"/>
        <v>81.0101075949367</v>
      </c>
      <c r="Q73" s="12">
        <v>70</v>
      </c>
      <c r="R73" s="12">
        <v>116</v>
      </c>
      <c r="S73" s="90" t="s">
        <v>32</v>
      </c>
      <c r="T73" s="12"/>
      <c r="U73" s="12"/>
      <c r="V73" s="12"/>
      <c r="W73" s="12"/>
    </row>
    <row r="74" spans="1:23">
      <c r="A74" s="12" t="s">
        <v>27</v>
      </c>
      <c r="B74" s="12" t="s">
        <v>28</v>
      </c>
      <c r="C74" s="12">
        <v>149</v>
      </c>
      <c r="D74" s="77" t="s">
        <v>40</v>
      </c>
      <c r="E74" s="77" t="s">
        <v>180</v>
      </c>
      <c r="F74" s="77" t="s">
        <v>181</v>
      </c>
      <c r="G74" s="78">
        <v>88.8</v>
      </c>
      <c r="H74" s="16">
        <v>3</v>
      </c>
      <c r="I74" s="12">
        <f t="shared" si="8"/>
        <v>91.8</v>
      </c>
      <c r="J74" s="85">
        <v>77.8987341772152</v>
      </c>
      <c r="K74" s="16">
        <v>1.5</v>
      </c>
      <c r="L74" s="86">
        <f t="shared" si="7"/>
        <v>79.3987341772152</v>
      </c>
      <c r="M74" s="87">
        <v>74.16</v>
      </c>
      <c r="N74" s="12">
        <v>2</v>
      </c>
      <c r="O74" s="88">
        <f t="shared" si="9"/>
        <v>76.16</v>
      </c>
      <c r="P74" s="32">
        <f t="shared" si="10"/>
        <v>80.9350506329114</v>
      </c>
      <c r="Q74" s="12">
        <v>71</v>
      </c>
      <c r="R74" s="12">
        <v>100</v>
      </c>
      <c r="S74" s="90" t="s">
        <v>32</v>
      </c>
      <c r="T74" s="12"/>
      <c r="U74" s="12"/>
      <c r="V74" s="12"/>
      <c r="W74" s="12"/>
    </row>
    <row r="75" spans="1:23">
      <c r="A75" s="12" t="s">
        <v>27</v>
      </c>
      <c r="B75" s="12" t="s">
        <v>28</v>
      </c>
      <c r="C75" s="12">
        <v>149</v>
      </c>
      <c r="D75" s="77" t="s">
        <v>29</v>
      </c>
      <c r="E75" s="77" t="s">
        <v>182</v>
      </c>
      <c r="F75" s="77" t="s">
        <v>183</v>
      </c>
      <c r="G75" s="78">
        <v>88.2</v>
      </c>
      <c r="H75" s="16">
        <v>0</v>
      </c>
      <c r="I75" s="12">
        <f t="shared" si="8"/>
        <v>88.2</v>
      </c>
      <c r="J75" s="85">
        <v>81.0632911392405</v>
      </c>
      <c r="K75" s="16">
        <v>0</v>
      </c>
      <c r="L75" s="86">
        <f t="shared" si="7"/>
        <v>81.0632911392405</v>
      </c>
      <c r="M75" s="87">
        <v>68.64</v>
      </c>
      <c r="N75" s="12">
        <v>0</v>
      </c>
      <c r="O75" s="88">
        <f t="shared" si="9"/>
        <v>68.64</v>
      </c>
      <c r="P75" s="32">
        <f t="shared" si="10"/>
        <v>80.8914683544304</v>
      </c>
      <c r="Q75" s="12">
        <v>72</v>
      </c>
      <c r="R75" s="12">
        <v>52</v>
      </c>
      <c r="S75" s="90" t="s">
        <v>32</v>
      </c>
      <c r="T75" s="12"/>
      <c r="U75" s="12"/>
      <c r="V75" s="12"/>
      <c r="W75" s="12"/>
    </row>
    <row r="76" spans="1:23">
      <c r="A76" s="12" t="s">
        <v>27</v>
      </c>
      <c r="B76" s="12" t="s">
        <v>28</v>
      </c>
      <c r="C76" s="12">
        <v>149</v>
      </c>
      <c r="D76" s="77" t="s">
        <v>59</v>
      </c>
      <c r="E76" s="77" t="s">
        <v>184</v>
      </c>
      <c r="F76" s="77" t="s">
        <v>185</v>
      </c>
      <c r="G76" s="78">
        <v>89.4</v>
      </c>
      <c r="H76" s="16">
        <v>0</v>
      </c>
      <c r="I76" s="12">
        <f t="shared" si="8"/>
        <v>89.4</v>
      </c>
      <c r="J76" s="85">
        <v>79.5949367088608</v>
      </c>
      <c r="K76" s="16">
        <v>0</v>
      </c>
      <c r="L76" s="86">
        <f t="shared" ref="L76:L107" si="11">J76+K76</f>
        <v>79.5949367088608</v>
      </c>
      <c r="M76" s="87">
        <v>76.29</v>
      </c>
      <c r="N76" s="12">
        <v>0</v>
      </c>
      <c r="O76" s="88">
        <f t="shared" si="9"/>
        <v>76.29</v>
      </c>
      <c r="P76" s="32">
        <f t="shared" si="10"/>
        <v>80.7352025316456</v>
      </c>
      <c r="Q76" s="12">
        <v>73</v>
      </c>
      <c r="R76" s="12">
        <v>74</v>
      </c>
      <c r="S76" s="90" t="s">
        <v>32</v>
      </c>
      <c r="T76" s="12"/>
      <c r="U76" s="12"/>
      <c r="V76" s="12"/>
      <c r="W76" s="12"/>
    </row>
    <row r="77" spans="1:23">
      <c r="A77" s="12" t="s">
        <v>27</v>
      </c>
      <c r="B77" s="12" t="s">
        <v>28</v>
      </c>
      <c r="C77" s="12">
        <v>149</v>
      </c>
      <c r="D77" s="77" t="s">
        <v>29</v>
      </c>
      <c r="E77" s="77" t="s">
        <v>186</v>
      </c>
      <c r="F77" s="77" t="s">
        <v>187</v>
      </c>
      <c r="G77" s="78">
        <v>88.8</v>
      </c>
      <c r="H77" s="16">
        <v>0</v>
      </c>
      <c r="I77" s="12">
        <f t="shared" si="8"/>
        <v>88.8</v>
      </c>
      <c r="J77" s="85">
        <v>79.873417721519</v>
      </c>
      <c r="K77" s="16">
        <v>0</v>
      </c>
      <c r="L77" s="86">
        <f t="shared" si="11"/>
        <v>79.873417721519</v>
      </c>
      <c r="M77" s="87">
        <v>74.75</v>
      </c>
      <c r="N77" s="12">
        <v>0</v>
      </c>
      <c r="O77" s="88">
        <f t="shared" si="9"/>
        <v>74.75</v>
      </c>
      <c r="P77" s="32">
        <f t="shared" si="10"/>
        <v>80.7000632911392</v>
      </c>
      <c r="Q77" s="12">
        <v>74</v>
      </c>
      <c r="R77" s="12">
        <v>68</v>
      </c>
      <c r="S77" s="90" t="s">
        <v>32</v>
      </c>
      <c r="T77" s="12"/>
      <c r="U77" s="12"/>
      <c r="V77" s="12"/>
      <c r="W77" s="12"/>
    </row>
    <row r="78" spans="1:23">
      <c r="A78" s="12" t="s">
        <v>27</v>
      </c>
      <c r="B78" s="12" t="s">
        <v>28</v>
      </c>
      <c r="C78" s="12">
        <v>149</v>
      </c>
      <c r="D78" s="77" t="s">
        <v>40</v>
      </c>
      <c r="E78" s="77" t="s">
        <v>188</v>
      </c>
      <c r="F78" s="77" t="s">
        <v>189</v>
      </c>
      <c r="G78" s="78">
        <v>87.8</v>
      </c>
      <c r="H78" s="16">
        <v>0</v>
      </c>
      <c r="I78" s="12">
        <f t="shared" si="8"/>
        <v>87.8</v>
      </c>
      <c r="J78" s="85">
        <v>80.2278481012658</v>
      </c>
      <c r="K78" s="16">
        <v>0</v>
      </c>
      <c r="L78" s="86">
        <f t="shared" si="11"/>
        <v>80.2278481012658</v>
      </c>
      <c r="M78" s="87">
        <v>73.31</v>
      </c>
      <c r="N78" s="12">
        <v>0</v>
      </c>
      <c r="O78" s="88">
        <f t="shared" si="9"/>
        <v>73.31</v>
      </c>
      <c r="P78" s="32">
        <f t="shared" si="10"/>
        <v>80.6718860759494</v>
      </c>
      <c r="Q78" s="12">
        <v>75</v>
      </c>
      <c r="R78" s="12">
        <v>65</v>
      </c>
      <c r="S78" s="90" t="s">
        <v>32</v>
      </c>
      <c r="T78" s="12"/>
      <c r="U78" s="12"/>
      <c r="V78" s="12"/>
      <c r="W78" s="12"/>
    </row>
    <row r="79" spans="1:23">
      <c r="A79" s="12" t="s">
        <v>27</v>
      </c>
      <c r="B79" s="12" t="s">
        <v>28</v>
      </c>
      <c r="C79" s="12">
        <v>149</v>
      </c>
      <c r="D79" s="77" t="s">
        <v>29</v>
      </c>
      <c r="E79" s="77" t="s">
        <v>190</v>
      </c>
      <c r="F79" s="77" t="s">
        <v>191</v>
      </c>
      <c r="G79" s="78">
        <v>90.6</v>
      </c>
      <c r="H79" s="16">
        <v>5.25</v>
      </c>
      <c r="I79" s="12">
        <f t="shared" si="8"/>
        <v>95.85</v>
      </c>
      <c r="J79" s="85">
        <v>80.3544303797468</v>
      </c>
      <c r="K79" s="16">
        <v>0</v>
      </c>
      <c r="L79" s="86">
        <f t="shared" si="11"/>
        <v>80.3544303797468</v>
      </c>
      <c r="M79" s="87">
        <v>60.17</v>
      </c>
      <c r="N79" s="12">
        <v>0</v>
      </c>
      <c r="O79" s="88">
        <f t="shared" si="9"/>
        <v>60.17</v>
      </c>
      <c r="P79" s="32">
        <f t="shared" si="10"/>
        <v>80.6603227848101</v>
      </c>
      <c r="Q79" s="12">
        <v>76</v>
      </c>
      <c r="R79" s="12">
        <v>61</v>
      </c>
      <c r="S79" s="90" t="s">
        <v>32</v>
      </c>
      <c r="T79" s="12"/>
      <c r="U79" s="12"/>
      <c r="V79" s="12"/>
      <c r="W79" s="12"/>
    </row>
    <row r="80" spans="1:23">
      <c r="A80" s="12" t="s">
        <v>27</v>
      </c>
      <c r="B80" s="12" t="s">
        <v>28</v>
      </c>
      <c r="C80" s="12">
        <v>149</v>
      </c>
      <c r="D80" s="77" t="s">
        <v>29</v>
      </c>
      <c r="E80" s="77" t="s">
        <v>192</v>
      </c>
      <c r="F80" s="77" t="s">
        <v>193</v>
      </c>
      <c r="G80" s="78">
        <v>90.6</v>
      </c>
      <c r="H80" s="16">
        <v>0</v>
      </c>
      <c r="I80" s="12">
        <f t="shared" si="8"/>
        <v>90.6</v>
      </c>
      <c r="J80" s="85">
        <v>76.8354430379747</v>
      </c>
      <c r="K80" s="16">
        <v>2.75</v>
      </c>
      <c r="L80" s="86">
        <f t="shared" si="11"/>
        <v>79.5854430379747</v>
      </c>
      <c r="M80" s="87">
        <v>71.3</v>
      </c>
      <c r="N80" s="12">
        <v>1</v>
      </c>
      <c r="O80" s="88">
        <f t="shared" si="9"/>
        <v>72.3</v>
      </c>
      <c r="P80" s="32">
        <f t="shared" si="10"/>
        <v>80.509082278481</v>
      </c>
      <c r="Q80" s="12">
        <v>77</v>
      </c>
      <c r="R80" s="12">
        <v>114</v>
      </c>
      <c r="S80" s="90" t="s">
        <v>32</v>
      </c>
      <c r="T80" s="12"/>
      <c r="U80" s="12"/>
      <c r="V80" s="12"/>
      <c r="W80" s="12"/>
    </row>
    <row r="81" spans="1:23">
      <c r="A81" s="12" t="s">
        <v>27</v>
      </c>
      <c r="B81" s="12" t="s">
        <v>28</v>
      </c>
      <c r="C81" s="12">
        <v>149</v>
      </c>
      <c r="D81" s="77" t="s">
        <v>40</v>
      </c>
      <c r="E81" s="77" t="s">
        <v>194</v>
      </c>
      <c r="F81" s="77" t="s">
        <v>195</v>
      </c>
      <c r="G81" s="78">
        <v>87.6</v>
      </c>
      <c r="H81" s="16">
        <v>0.5</v>
      </c>
      <c r="I81" s="12">
        <f t="shared" si="8"/>
        <v>88.1</v>
      </c>
      <c r="J81" s="85">
        <v>80.2784810126582</v>
      </c>
      <c r="K81" s="16">
        <v>0</v>
      </c>
      <c r="L81" s="86">
        <f t="shared" si="11"/>
        <v>80.2784810126582</v>
      </c>
      <c r="M81" s="87">
        <v>69.19</v>
      </c>
      <c r="N81" s="12">
        <v>0</v>
      </c>
      <c r="O81" s="88">
        <f t="shared" si="9"/>
        <v>69.19</v>
      </c>
      <c r="P81" s="32">
        <f t="shared" si="10"/>
        <v>80.3428607594936</v>
      </c>
      <c r="Q81" s="12">
        <v>78</v>
      </c>
      <c r="R81" s="12">
        <v>64</v>
      </c>
      <c r="S81" s="90" t="s">
        <v>32</v>
      </c>
      <c r="T81" s="12"/>
      <c r="U81" s="12"/>
      <c r="V81" s="12"/>
      <c r="W81" s="12"/>
    </row>
    <row r="82" spans="1:23">
      <c r="A82" s="12" t="s">
        <v>27</v>
      </c>
      <c r="B82" s="12" t="s">
        <v>28</v>
      </c>
      <c r="C82" s="12">
        <v>149</v>
      </c>
      <c r="D82" s="77" t="s">
        <v>43</v>
      </c>
      <c r="E82" s="77" t="s">
        <v>196</v>
      </c>
      <c r="F82" s="77" t="s">
        <v>197</v>
      </c>
      <c r="G82" s="78">
        <v>85.8</v>
      </c>
      <c r="H82" s="16">
        <v>0</v>
      </c>
      <c r="I82" s="12">
        <f t="shared" si="8"/>
        <v>85.8</v>
      </c>
      <c r="J82" s="85">
        <v>78.9113924050633</v>
      </c>
      <c r="K82" s="16">
        <v>0</v>
      </c>
      <c r="L82" s="86">
        <f t="shared" si="11"/>
        <v>78.9113924050633</v>
      </c>
      <c r="M82" s="87">
        <v>82.1</v>
      </c>
      <c r="N82" s="12">
        <v>0</v>
      </c>
      <c r="O82" s="88">
        <f t="shared" si="9"/>
        <v>82.1</v>
      </c>
      <c r="P82" s="32">
        <f t="shared" si="10"/>
        <v>80.2635443037975</v>
      </c>
      <c r="Q82" s="12">
        <v>79</v>
      </c>
      <c r="R82" s="12">
        <v>83</v>
      </c>
      <c r="S82" s="90" t="s">
        <v>32</v>
      </c>
      <c r="T82" s="12"/>
      <c r="U82" s="12"/>
      <c r="V82" s="12"/>
      <c r="W82" s="12"/>
    </row>
    <row r="83" spans="1:23">
      <c r="A83" s="12" t="s">
        <v>27</v>
      </c>
      <c r="B83" s="12" t="s">
        <v>28</v>
      </c>
      <c r="C83" s="12">
        <v>149</v>
      </c>
      <c r="D83" s="77" t="s">
        <v>29</v>
      </c>
      <c r="E83" s="77" t="s">
        <v>198</v>
      </c>
      <c r="F83" s="77" t="s">
        <v>199</v>
      </c>
      <c r="G83" s="78">
        <v>88.2</v>
      </c>
      <c r="H83" s="16">
        <v>0</v>
      </c>
      <c r="I83" s="12">
        <f t="shared" si="8"/>
        <v>88.2</v>
      </c>
      <c r="J83" s="85">
        <v>79.5189873417721</v>
      </c>
      <c r="K83" s="16">
        <v>0</v>
      </c>
      <c r="L83" s="86">
        <f t="shared" si="11"/>
        <v>79.5189873417721</v>
      </c>
      <c r="M83" s="87">
        <v>73.07</v>
      </c>
      <c r="N83" s="12">
        <v>0</v>
      </c>
      <c r="O83" s="88">
        <f t="shared" si="9"/>
        <v>73.07</v>
      </c>
      <c r="P83" s="32">
        <f t="shared" si="10"/>
        <v>80.1762405063291</v>
      </c>
      <c r="Q83" s="12">
        <v>80</v>
      </c>
      <c r="R83" s="12">
        <v>75</v>
      </c>
      <c r="S83" s="90" t="s">
        <v>32</v>
      </c>
      <c r="T83" s="12"/>
      <c r="U83" s="12"/>
      <c r="V83" s="12"/>
      <c r="W83" s="12"/>
    </row>
    <row r="84" spans="1:23">
      <c r="A84" s="12" t="s">
        <v>27</v>
      </c>
      <c r="B84" s="12" t="s">
        <v>28</v>
      </c>
      <c r="C84" s="12">
        <v>149</v>
      </c>
      <c r="D84" s="77" t="s">
        <v>40</v>
      </c>
      <c r="E84" s="77" t="s">
        <v>200</v>
      </c>
      <c r="F84" s="77" t="s">
        <v>201</v>
      </c>
      <c r="G84" s="78">
        <v>88.2</v>
      </c>
      <c r="H84" s="16">
        <v>0</v>
      </c>
      <c r="I84" s="12">
        <f t="shared" si="8"/>
        <v>88.2</v>
      </c>
      <c r="J84" s="85">
        <v>78.6075949367089</v>
      </c>
      <c r="K84" s="16">
        <v>0</v>
      </c>
      <c r="L84" s="86">
        <f t="shared" si="11"/>
        <v>78.6075949367089</v>
      </c>
      <c r="M84" s="87">
        <v>77.27</v>
      </c>
      <c r="N84" s="12">
        <v>0</v>
      </c>
      <c r="O84" s="88">
        <f t="shared" si="9"/>
        <v>77.27</v>
      </c>
      <c r="P84" s="32">
        <f t="shared" si="10"/>
        <v>79.9126962025317</v>
      </c>
      <c r="Q84" s="12">
        <v>81</v>
      </c>
      <c r="R84" s="12">
        <v>88</v>
      </c>
      <c r="S84" s="90" t="s">
        <v>32</v>
      </c>
      <c r="T84" s="12"/>
      <c r="U84" s="12"/>
      <c r="V84" s="12"/>
      <c r="W84" s="12"/>
    </row>
    <row r="85" spans="1:23">
      <c r="A85" s="12" t="s">
        <v>27</v>
      </c>
      <c r="B85" s="12" t="s">
        <v>28</v>
      </c>
      <c r="C85" s="12">
        <v>149</v>
      </c>
      <c r="D85" s="77" t="s">
        <v>40</v>
      </c>
      <c r="E85" s="77" t="s">
        <v>202</v>
      </c>
      <c r="F85" s="77" t="s">
        <v>203</v>
      </c>
      <c r="G85" s="78">
        <v>89</v>
      </c>
      <c r="H85" s="16">
        <v>0</v>
      </c>
      <c r="I85" s="12">
        <f t="shared" si="8"/>
        <v>89</v>
      </c>
      <c r="J85" s="85">
        <v>79.7721518987342</v>
      </c>
      <c r="K85" s="16">
        <v>0</v>
      </c>
      <c r="L85" s="86">
        <f t="shared" si="11"/>
        <v>79.7721518987342</v>
      </c>
      <c r="M85" s="87">
        <v>67.03</v>
      </c>
      <c r="N85" s="12">
        <v>0</v>
      </c>
      <c r="O85" s="88">
        <f t="shared" si="9"/>
        <v>67.03</v>
      </c>
      <c r="P85" s="32">
        <f t="shared" si="10"/>
        <v>79.8821139240506</v>
      </c>
      <c r="Q85" s="12">
        <v>82</v>
      </c>
      <c r="R85" s="12">
        <v>70</v>
      </c>
      <c r="S85" s="90" t="s">
        <v>32</v>
      </c>
      <c r="T85" s="12"/>
      <c r="U85" s="12"/>
      <c r="V85" s="12"/>
      <c r="W85" s="12"/>
    </row>
    <row r="86" spans="1:23">
      <c r="A86" s="12" t="s">
        <v>27</v>
      </c>
      <c r="B86" s="12" t="s">
        <v>28</v>
      </c>
      <c r="C86" s="12">
        <v>149</v>
      </c>
      <c r="D86" s="77" t="s">
        <v>29</v>
      </c>
      <c r="E86" s="77" t="s">
        <v>204</v>
      </c>
      <c r="F86" s="77" t="s">
        <v>205</v>
      </c>
      <c r="G86" s="78">
        <v>90.6</v>
      </c>
      <c r="H86" s="16">
        <v>0</v>
      </c>
      <c r="I86" s="12">
        <f t="shared" si="8"/>
        <v>90.6</v>
      </c>
      <c r="J86" s="85">
        <v>80.1772151898734</v>
      </c>
      <c r="K86" s="16">
        <v>0</v>
      </c>
      <c r="L86" s="86">
        <f t="shared" si="11"/>
        <v>80.1772151898734</v>
      </c>
      <c r="M86" s="87">
        <v>60.61</v>
      </c>
      <c r="N86" s="12">
        <v>0</v>
      </c>
      <c r="O86" s="88">
        <f t="shared" si="9"/>
        <v>60.61</v>
      </c>
      <c r="P86" s="32">
        <f t="shared" si="10"/>
        <v>79.7839113924051</v>
      </c>
      <c r="Q86" s="12">
        <v>83</v>
      </c>
      <c r="R86" s="12">
        <v>66</v>
      </c>
      <c r="S86" s="90" t="s">
        <v>32</v>
      </c>
      <c r="T86" s="12"/>
      <c r="U86" s="12"/>
      <c r="V86" s="12"/>
      <c r="W86" s="12"/>
    </row>
    <row r="87" spans="1:23">
      <c r="A87" s="12" t="s">
        <v>27</v>
      </c>
      <c r="B87" s="12" t="s">
        <v>28</v>
      </c>
      <c r="C87" s="12">
        <v>149</v>
      </c>
      <c r="D87" s="77" t="s">
        <v>40</v>
      </c>
      <c r="E87" s="77" t="s">
        <v>206</v>
      </c>
      <c r="F87" s="77" t="s">
        <v>207</v>
      </c>
      <c r="G87" s="78">
        <v>90</v>
      </c>
      <c r="H87" s="16">
        <v>0</v>
      </c>
      <c r="I87" s="12">
        <f t="shared" si="8"/>
        <v>90</v>
      </c>
      <c r="J87" s="85">
        <v>78.8101265822785</v>
      </c>
      <c r="K87" s="16">
        <v>0</v>
      </c>
      <c r="L87" s="86">
        <f t="shared" si="11"/>
        <v>78.8101265822785</v>
      </c>
      <c r="M87" s="87">
        <v>71.57</v>
      </c>
      <c r="N87" s="12">
        <v>0</v>
      </c>
      <c r="O87" s="88">
        <f t="shared" si="9"/>
        <v>71.57</v>
      </c>
      <c r="P87" s="32">
        <f t="shared" si="10"/>
        <v>79.7645949367089</v>
      </c>
      <c r="Q87" s="12">
        <v>84</v>
      </c>
      <c r="R87" s="12">
        <v>84</v>
      </c>
      <c r="S87" s="90" t="s">
        <v>32</v>
      </c>
      <c r="T87" s="12"/>
      <c r="U87" s="12"/>
      <c r="V87" s="12"/>
      <c r="W87" s="12"/>
    </row>
    <row r="88" spans="1:23">
      <c r="A88" s="12" t="s">
        <v>27</v>
      </c>
      <c r="B88" s="12" t="s">
        <v>28</v>
      </c>
      <c r="C88" s="12">
        <v>149</v>
      </c>
      <c r="D88" s="77" t="s">
        <v>59</v>
      </c>
      <c r="E88" s="77" t="s">
        <v>208</v>
      </c>
      <c r="F88" s="77" t="s">
        <v>209</v>
      </c>
      <c r="G88" s="78">
        <v>89.4</v>
      </c>
      <c r="H88" s="16">
        <v>0</v>
      </c>
      <c r="I88" s="12">
        <f t="shared" si="8"/>
        <v>89.4</v>
      </c>
      <c r="J88" s="85">
        <v>81.4430379746835</v>
      </c>
      <c r="K88" s="16">
        <v>0</v>
      </c>
      <c r="L88" s="86">
        <f t="shared" si="11"/>
        <v>81.4430379746835</v>
      </c>
      <c r="M88" s="87">
        <v>52</v>
      </c>
      <c r="N88" s="12">
        <v>0</v>
      </c>
      <c r="O88" s="88">
        <f t="shared" si="9"/>
        <v>52</v>
      </c>
      <c r="P88" s="32">
        <f t="shared" si="10"/>
        <v>79.6922784810126</v>
      </c>
      <c r="Q88" s="12">
        <v>85</v>
      </c>
      <c r="R88" s="12">
        <v>46</v>
      </c>
      <c r="S88" s="90" t="s">
        <v>32</v>
      </c>
      <c r="T88" s="12"/>
      <c r="U88" s="12"/>
      <c r="V88" s="12"/>
      <c r="W88" s="12"/>
    </row>
    <row r="89" spans="1:23">
      <c r="A89" s="12" t="s">
        <v>27</v>
      </c>
      <c r="B89" s="12" t="s">
        <v>28</v>
      </c>
      <c r="C89" s="12">
        <v>149</v>
      </c>
      <c r="D89" s="77" t="s">
        <v>43</v>
      </c>
      <c r="E89" s="77" t="s">
        <v>210</v>
      </c>
      <c r="F89" s="77" t="s">
        <v>211</v>
      </c>
      <c r="G89" s="78">
        <v>90</v>
      </c>
      <c r="H89" s="16">
        <v>0</v>
      </c>
      <c r="I89" s="12">
        <f t="shared" si="8"/>
        <v>90</v>
      </c>
      <c r="J89" s="85">
        <v>77.4936708860759</v>
      </c>
      <c r="K89" s="16">
        <v>0</v>
      </c>
      <c r="L89" s="86">
        <f t="shared" si="11"/>
        <v>77.4936708860759</v>
      </c>
      <c r="M89" s="87">
        <v>79.96</v>
      </c>
      <c r="N89" s="12">
        <v>0</v>
      </c>
      <c r="O89" s="88">
        <f t="shared" si="9"/>
        <v>79.96</v>
      </c>
      <c r="P89" s="32">
        <f t="shared" si="10"/>
        <v>79.6162531645569</v>
      </c>
      <c r="Q89" s="12">
        <v>86</v>
      </c>
      <c r="R89" s="12">
        <v>106</v>
      </c>
      <c r="S89" s="90" t="s">
        <v>32</v>
      </c>
      <c r="T89" s="12"/>
      <c r="U89" s="12"/>
      <c r="V89" s="12"/>
      <c r="W89" s="12"/>
    </row>
    <row r="90" spans="1:23">
      <c r="A90" s="12" t="s">
        <v>27</v>
      </c>
      <c r="B90" s="12" t="s">
        <v>28</v>
      </c>
      <c r="C90" s="12">
        <v>149</v>
      </c>
      <c r="D90" s="77" t="s">
        <v>59</v>
      </c>
      <c r="E90" s="77" t="s">
        <v>212</v>
      </c>
      <c r="F90" s="77" t="s">
        <v>213</v>
      </c>
      <c r="G90" s="78">
        <v>89.4</v>
      </c>
      <c r="H90" s="16">
        <v>4</v>
      </c>
      <c r="I90" s="12">
        <f t="shared" si="8"/>
        <v>93.4</v>
      </c>
      <c r="J90" s="85">
        <v>79.8987341772152</v>
      </c>
      <c r="K90" s="16">
        <v>0</v>
      </c>
      <c r="L90" s="86">
        <f t="shared" si="11"/>
        <v>79.8987341772152</v>
      </c>
      <c r="M90" s="87">
        <v>56.77</v>
      </c>
      <c r="N90" s="12">
        <v>0</v>
      </c>
      <c r="O90" s="88">
        <f t="shared" si="9"/>
        <v>56.77</v>
      </c>
      <c r="P90" s="32">
        <f t="shared" si="10"/>
        <v>79.6110506329114</v>
      </c>
      <c r="Q90" s="12">
        <v>87</v>
      </c>
      <c r="R90" s="12">
        <v>67</v>
      </c>
      <c r="S90" s="90" t="s">
        <v>32</v>
      </c>
      <c r="T90" s="12"/>
      <c r="U90" s="12"/>
      <c r="V90" s="12"/>
      <c r="W90" s="12"/>
    </row>
    <row r="91" spans="1:23">
      <c r="A91" s="12" t="s">
        <v>27</v>
      </c>
      <c r="B91" s="12" t="s">
        <v>28</v>
      </c>
      <c r="C91" s="12">
        <v>149</v>
      </c>
      <c r="D91" s="77" t="s">
        <v>43</v>
      </c>
      <c r="E91" s="77" t="s">
        <v>214</v>
      </c>
      <c r="F91" s="77" t="s">
        <v>215</v>
      </c>
      <c r="G91" s="78">
        <v>86.4</v>
      </c>
      <c r="H91" s="16">
        <v>0</v>
      </c>
      <c r="I91" s="12">
        <f t="shared" si="8"/>
        <v>86.4</v>
      </c>
      <c r="J91" s="85">
        <v>80.7088607594937</v>
      </c>
      <c r="K91" s="16">
        <v>0</v>
      </c>
      <c r="L91" s="86">
        <f t="shared" si="11"/>
        <v>80.7088607594937</v>
      </c>
      <c r="M91" s="87">
        <v>59.32</v>
      </c>
      <c r="N91" s="12">
        <v>0</v>
      </c>
      <c r="O91" s="88">
        <f t="shared" si="9"/>
        <v>59.32</v>
      </c>
      <c r="P91" s="32">
        <f t="shared" si="10"/>
        <v>79.4236455696203</v>
      </c>
      <c r="Q91" s="12">
        <v>88</v>
      </c>
      <c r="R91" s="12">
        <v>56</v>
      </c>
      <c r="S91" s="90" t="s">
        <v>32</v>
      </c>
      <c r="T91" s="12"/>
      <c r="U91" s="12"/>
      <c r="V91" s="12"/>
      <c r="W91" s="12"/>
    </row>
    <row r="92" spans="1:23">
      <c r="A92" s="12" t="s">
        <v>27</v>
      </c>
      <c r="B92" s="12" t="s">
        <v>28</v>
      </c>
      <c r="C92" s="12">
        <v>149</v>
      </c>
      <c r="D92" s="77" t="s">
        <v>29</v>
      </c>
      <c r="E92" s="77" t="s">
        <v>216</v>
      </c>
      <c r="F92" s="77" t="s">
        <v>217</v>
      </c>
      <c r="G92" s="78">
        <v>87</v>
      </c>
      <c r="H92" s="16">
        <v>4</v>
      </c>
      <c r="I92" s="12">
        <f t="shared" si="8"/>
        <v>91</v>
      </c>
      <c r="J92" s="85">
        <v>79.2405063291139</v>
      </c>
      <c r="K92" s="16">
        <v>0</v>
      </c>
      <c r="L92" s="86">
        <f t="shared" si="11"/>
        <v>79.2405063291139</v>
      </c>
      <c r="M92" s="87">
        <v>61.95</v>
      </c>
      <c r="N92" s="12">
        <v>0</v>
      </c>
      <c r="O92" s="88">
        <f t="shared" si="9"/>
        <v>61.95</v>
      </c>
      <c r="P92" s="32">
        <f t="shared" si="10"/>
        <v>79.2753797468354</v>
      </c>
      <c r="Q92" s="12">
        <v>89</v>
      </c>
      <c r="R92" s="12">
        <v>79</v>
      </c>
      <c r="S92" s="90" t="s">
        <v>32</v>
      </c>
      <c r="T92" s="12"/>
      <c r="U92" s="12"/>
      <c r="V92" s="12"/>
      <c r="W92" s="12"/>
    </row>
    <row r="93" spans="1:23">
      <c r="A93" s="12" t="s">
        <v>27</v>
      </c>
      <c r="B93" s="12" t="s">
        <v>28</v>
      </c>
      <c r="C93" s="12">
        <v>149</v>
      </c>
      <c r="D93" s="77" t="s">
        <v>40</v>
      </c>
      <c r="E93" s="77" t="s">
        <v>218</v>
      </c>
      <c r="F93" s="77" t="s">
        <v>219</v>
      </c>
      <c r="G93" s="78">
        <v>88.8</v>
      </c>
      <c r="H93" s="16">
        <v>0</v>
      </c>
      <c r="I93" s="12">
        <f t="shared" si="8"/>
        <v>88.8</v>
      </c>
      <c r="J93" s="85">
        <v>79.5189873417721</v>
      </c>
      <c r="K93" s="16">
        <v>0</v>
      </c>
      <c r="L93" s="86">
        <f t="shared" si="11"/>
        <v>79.5189873417721</v>
      </c>
      <c r="M93" s="87">
        <v>62.86</v>
      </c>
      <c r="N93" s="12">
        <v>0</v>
      </c>
      <c r="O93" s="88">
        <f t="shared" si="9"/>
        <v>62.86</v>
      </c>
      <c r="P93" s="32">
        <f t="shared" si="10"/>
        <v>79.2452405063291</v>
      </c>
      <c r="Q93" s="12">
        <v>90</v>
      </c>
      <c r="R93" s="12">
        <v>76</v>
      </c>
      <c r="S93" s="90" t="s">
        <v>32</v>
      </c>
      <c r="T93" s="12"/>
      <c r="U93" s="12"/>
      <c r="V93" s="12"/>
      <c r="W93" s="12"/>
    </row>
    <row r="94" spans="1:23">
      <c r="A94" s="12" t="s">
        <v>27</v>
      </c>
      <c r="B94" s="12" t="s">
        <v>28</v>
      </c>
      <c r="C94" s="12">
        <v>149</v>
      </c>
      <c r="D94" s="77" t="s">
        <v>40</v>
      </c>
      <c r="E94" s="77" t="s">
        <v>220</v>
      </c>
      <c r="F94" s="77" t="s">
        <v>221</v>
      </c>
      <c r="G94" s="78">
        <v>86.2</v>
      </c>
      <c r="H94" s="16">
        <v>0</v>
      </c>
      <c r="I94" s="12">
        <f t="shared" si="8"/>
        <v>86.2</v>
      </c>
      <c r="J94" s="85">
        <v>78.4810126582279</v>
      </c>
      <c r="K94" s="16">
        <v>0</v>
      </c>
      <c r="L94" s="86">
        <f t="shared" si="11"/>
        <v>78.4810126582279</v>
      </c>
      <c r="M94" s="87">
        <v>73.26</v>
      </c>
      <c r="N94" s="12">
        <v>0</v>
      </c>
      <c r="O94" s="88">
        <f t="shared" si="9"/>
        <v>73.26</v>
      </c>
      <c r="P94" s="32">
        <f t="shared" si="10"/>
        <v>79.1167594936709</v>
      </c>
      <c r="Q94" s="12">
        <v>91</v>
      </c>
      <c r="R94" s="12">
        <v>90</v>
      </c>
      <c r="S94" s="90" t="s">
        <v>32</v>
      </c>
      <c r="T94" s="12"/>
      <c r="U94" s="12"/>
      <c r="V94" s="12"/>
      <c r="W94" s="12"/>
    </row>
    <row r="95" spans="1:23">
      <c r="A95" s="12" t="s">
        <v>27</v>
      </c>
      <c r="B95" s="12" t="s">
        <v>28</v>
      </c>
      <c r="C95" s="12">
        <v>149</v>
      </c>
      <c r="D95" s="77" t="s">
        <v>43</v>
      </c>
      <c r="E95" s="77" t="s">
        <v>222</v>
      </c>
      <c r="F95" s="77" t="s">
        <v>223</v>
      </c>
      <c r="G95" s="78">
        <v>90</v>
      </c>
      <c r="H95" s="16">
        <v>3.5</v>
      </c>
      <c r="I95" s="12">
        <f t="shared" ref="I95:I126" si="12">G95+H95</f>
        <v>93.5</v>
      </c>
      <c r="J95" s="85">
        <v>77.9493670886076</v>
      </c>
      <c r="K95" s="16">
        <v>0</v>
      </c>
      <c r="L95" s="86">
        <f t="shared" si="11"/>
        <v>77.9493670886076</v>
      </c>
      <c r="M95" s="87">
        <v>64.41</v>
      </c>
      <c r="N95" s="12">
        <v>0</v>
      </c>
      <c r="O95" s="88">
        <f t="shared" si="9"/>
        <v>64.41</v>
      </c>
      <c r="P95" s="32">
        <f t="shared" si="10"/>
        <v>78.9280253164557</v>
      </c>
      <c r="Q95" s="12">
        <v>92</v>
      </c>
      <c r="R95" s="12">
        <v>99</v>
      </c>
      <c r="S95" s="90" t="s">
        <v>32</v>
      </c>
      <c r="T95" s="12"/>
      <c r="U95" s="12"/>
      <c r="V95" s="12"/>
      <c r="W95" s="12"/>
    </row>
    <row r="96" spans="1:23">
      <c r="A96" s="12" t="s">
        <v>27</v>
      </c>
      <c r="B96" s="12" t="s">
        <v>28</v>
      </c>
      <c r="C96" s="12">
        <v>149</v>
      </c>
      <c r="D96" s="77" t="s">
        <v>43</v>
      </c>
      <c r="E96" s="77" t="s">
        <v>224</v>
      </c>
      <c r="F96" s="77" t="s">
        <v>225</v>
      </c>
      <c r="G96" s="78">
        <v>87.6</v>
      </c>
      <c r="H96" s="16">
        <v>0</v>
      </c>
      <c r="I96" s="12">
        <f t="shared" si="12"/>
        <v>87.6</v>
      </c>
      <c r="J96" s="85">
        <v>78.4556962025316</v>
      </c>
      <c r="K96" s="16">
        <v>0</v>
      </c>
      <c r="L96" s="86">
        <f t="shared" si="11"/>
        <v>78.4556962025316</v>
      </c>
      <c r="M96" s="87">
        <v>68.92</v>
      </c>
      <c r="N96" s="12">
        <v>0</v>
      </c>
      <c r="O96" s="88">
        <f t="shared" si="9"/>
        <v>68.92</v>
      </c>
      <c r="P96" s="32">
        <f t="shared" si="10"/>
        <v>78.8737721518987</v>
      </c>
      <c r="Q96" s="12">
        <v>93</v>
      </c>
      <c r="R96" s="12">
        <v>91</v>
      </c>
      <c r="S96" s="90" t="s">
        <v>32</v>
      </c>
      <c r="T96" s="12"/>
      <c r="U96" s="12"/>
      <c r="V96" s="12"/>
      <c r="W96" s="12"/>
    </row>
    <row r="97" spans="1:23">
      <c r="A97" s="12" t="s">
        <v>27</v>
      </c>
      <c r="B97" s="12" t="s">
        <v>28</v>
      </c>
      <c r="C97" s="12">
        <v>149</v>
      </c>
      <c r="D97" s="77" t="s">
        <v>29</v>
      </c>
      <c r="E97" s="77" t="s">
        <v>226</v>
      </c>
      <c r="F97" s="77" t="s">
        <v>227</v>
      </c>
      <c r="G97" s="78">
        <v>87</v>
      </c>
      <c r="H97" s="16">
        <v>0</v>
      </c>
      <c r="I97" s="12">
        <f t="shared" si="12"/>
        <v>87</v>
      </c>
      <c r="J97" s="85">
        <v>77.8481012658228</v>
      </c>
      <c r="K97" s="16">
        <v>0</v>
      </c>
      <c r="L97" s="86">
        <f t="shared" si="11"/>
        <v>77.8481012658228</v>
      </c>
      <c r="M97" s="87">
        <v>74.31</v>
      </c>
      <c r="N97" s="12">
        <v>0</v>
      </c>
      <c r="O97" s="88">
        <f t="shared" si="9"/>
        <v>74.31</v>
      </c>
      <c r="P97" s="32">
        <f t="shared" si="10"/>
        <v>78.8670759493671</v>
      </c>
      <c r="Q97" s="12">
        <v>94</v>
      </c>
      <c r="R97" s="12">
        <v>101</v>
      </c>
      <c r="S97" s="90" t="s">
        <v>32</v>
      </c>
      <c r="T97" s="12"/>
      <c r="U97" s="12"/>
      <c r="V97" s="12"/>
      <c r="W97" s="12"/>
    </row>
    <row r="98" spans="1:23">
      <c r="A98" s="12" t="s">
        <v>27</v>
      </c>
      <c r="B98" s="12" t="s">
        <v>28</v>
      </c>
      <c r="C98" s="12">
        <v>149</v>
      </c>
      <c r="D98" s="77" t="s">
        <v>43</v>
      </c>
      <c r="E98" s="77" t="s">
        <v>228</v>
      </c>
      <c r="F98" s="77" t="s">
        <v>229</v>
      </c>
      <c r="G98" s="78">
        <v>88.8</v>
      </c>
      <c r="H98" s="16">
        <v>0</v>
      </c>
      <c r="I98" s="12">
        <f t="shared" si="12"/>
        <v>88.8</v>
      </c>
      <c r="J98" s="85">
        <v>78.6582278481013</v>
      </c>
      <c r="K98" s="16">
        <v>0</v>
      </c>
      <c r="L98" s="86">
        <f t="shared" si="11"/>
        <v>78.6582278481013</v>
      </c>
      <c r="M98" s="87">
        <v>65</v>
      </c>
      <c r="N98" s="12">
        <v>0</v>
      </c>
      <c r="O98" s="88">
        <f t="shared" si="9"/>
        <v>65</v>
      </c>
      <c r="P98" s="32">
        <f t="shared" si="10"/>
        <v>78.813670886076</v>
      </c>
      <c r="Q98" s="12">
        <v>95</v>
      </c>
      <c r="R98" s="12">
        <v>85</v>
      </c>
      <c r="S98" s="90" t="s">
        <v>32</v>
      </c>
      <c r="T98" s="12"/>
      <c r="U98" s="12"/>
      <c r="V98" s="12"/>
      <c r="W98" s="12"/>
    </row>
    <row r="99" spans="1:23">
      <c r="A99" s="12" t="s">
        <v>27</v>
      </c>
      <c r="B99" s="12" t="s">
        <v>28</v>
      </c>
      <c r="C99" s="12">
        <v>149</v>
      </c>
      <c r="D99" s="77" t="s">
        <v>59</v>
      </c>
      <c r="E99" s="77" t="s">
        <v>230</v>
      </c>
      <c r="F99" s="77" t="s">
        <v>231</v>
      </c>
      <c r="G99" s="78">
        <v>91.2</v>
      </c>
      <c r="H99" s="16">
        <v>0</v>
      </c>
      <c r="I99" s="12">
        <f t="shared" si="12"/>
        <v>91.2</v>
      </c>
      <c r="J99" s="85">
        <v>77.5696202531646</v>
      </c>
      <c r="K99" s="16">
        <v>0</v>
      </c>
      <c r="L99" s="86">
        <f t="shared" si="11"/>
        <v>77.5696202531646</v>
      </c>
      <c r="M99" s="87">
        <v>69.33</v>
      </c>
      <c r="N99" s="12">
        <v>0</v>
      </c>
      <c r="O99" s="88">
        <f t="shared" si="9"/>
        <v>69.33</v>
      </c>
      <c r="P99" s="32">
        <f t="shared" si="10"/>
        <v>78.7902151898734</v>
      </c>
      <c r="Q99" s="12">
        <v>96</v>
      </c>
      <c r="R99" s="12">
        <v>104</v>
      </c>
      <c r="S99" s="90" t="s">
        <v>32</v>
      </c>
      <c r="T99" s="12"/>
      <c r="U99" s="12"/>
      <c r="V99" s="12"/>
      <c r="W99" s="12"/>
    </row>
    <row r="100" spans="1:23">
      <c r="A100" s="12" t="s">
        <v>27</v>
      </c>
      <c r="B100" s="12" t="s">
        <v>28</v>
      </c>
      <c r="C100" s="12">
        <v>149</v>
      </c>
      <c r="D100" s="77" t="s">
        <v>59</v>
      </c>
      <c r="E100" s="77" t="s">
        <v>232</v>
      </c>
      <c r="F100" s="77" t="s">
        <v>233</v>
      </c>
      <c r="G100" s="78">
        <v>90</v>
      </c>
      <c r="H100" s="16">
        <v>0</v>
      </c>
      <c r="I100" s="12">
        <f t="shared" si="12"/>
        <v>90</v>
      </c>
      <c r="J100" s="85">
        <v>79.7974683544304</v>
      </c>
      <c r="K100" s="16">
        <v>0</v>
      </c>
      <c r="L100" s="86">
        <f t="shared" si="11"/>
        <v>79.7974683544304</v>
      </c>
      <c r="M100" s="87">
        <v>54.39</v>
      </c>
      <c r="N100" s="12">
        <v>0</v>
      </c>
      <c r="O100" s="88">
        <f t="shared" ref="O100:O131" si="13">M100+N100</f>
        <v>54.39</v>
      </c>
      <c r="P100" s="32">
        <f t="shared" ref="P100:P131" si="14">I100*0.15+L100*0.75+O100*0.1</f>
        <v>78.7871012658228</v>
      </c>
      <c r="Q100" s="12">
        <v>97</v>
      </c>
      <c r="R100" s="12">
        <v>69</v>
      </c>
      <c r="S100" s="90" t="s">
        <v>32</v>
      </c>
      <c r="T100" s="12"/>
      <c r="U100" s="12"/>
      <c r="V100" s="12"/>
      <c r="W100" s="12"/>
    </row>
    <row r="101" spans="1:23">
      <c r="A101" s="12" t="s">
        <v>27</v>
      </c>
      <c r="B101" s="12" t="s">
        <v>28</v>
      </c>
      <c r="C101" s="12">
        <v>149</v>
      </c>
      <c r="D101" s="77" t="s">
        <v>43</v>
      </c>
      <c r="E101" s="77" t="s">
        <v>234</v>
      </c>
      <c r="F101" s="77" t="s">
        <v>235</v>
      </c>
      <c r="G101" s="78">
        <v>87</v>
      </c>
      <c r="H101" s="16">
        <v>0</v>
      </c>
      <c r="I101" s="12">
        <f t="shared" si="12"/>
        <v>87</v>
      </c>
      <c r="J101" s="85">
        <v>78.1518987341772</v>
      </c>
      <c r="K101" s="16">
        <v>0</v>
      </c>
      <c r="L101" s="86">
        <f t="shared" si="11"/>
        <v>78.1518987341772</v>
      </c>
      <c r="M101" s="87">
        <v>71.21</v>
      </c>
      <c r="N101" s="12">
        <v>0</v>
      </c>
      <c r="O101" s="88">
        <f t="shared" si="13"/>
        <v>71.21</v>
      </c>
      <c r="P101" s="32">
        <f t="shared" si="14"/>
        <v>78.7849240506329</v>
      </c>
      <c r="Q101" s="12">
        <v>98</v>
      </c>
      <c r="R101" s="12">
        <v>97</v>
      </c>
      <c r="S101" s="90" t="s">
        <v>32</v>
      </c>
      <c r="T101" s="12"/>
      <c r="U101" s="12"/>
      <c r="V101" s="12"/>
      <c r="W101" s="12"/>
    </row>
    <row r="102" spans="1:23">
      <c r="A102" s="12" t="s">
        <v>27</v>
      </c>
      <c r="B102" s="12" t="s">
        <v>28</v>
      </c>
      <c r="C102" s="12">
        <v>149</v>
      </c>
      <c r="D102" s="77" t="s">
        <v>43</v>
      </c>
      <c r="E102" s="77" t="s">
        <v>236</v>
      </c>
      <c r="F102" s="77" t="s">
        <v>237</v>
      </c>
      <c r="G102" s="78">
        <v>88.8</v>
      </c>
      <c r="H102" s="16">
        <v>0</v>
      </c>
      <c r="I102" s="12">
        <f t="shared" si="12"/>
        <v>88.8</v>
      </c>
      <c r="J102" s="85">
        <v>76.7594936708861</v>
      </c>
      <c r="K102" s="16">
        <v>0.75</v>
      </c>
      <c r="L102" s="86">
        <f t="shared" si="11"/>
        <v>77.5094936708861</v>
      </c>
      <c r="M102" s="87">
        <v>73.32</v>
      </c>
      <c r="N102" s="12">
        <v>0</v>
      </c>
      <c r="O102" s="88">
        <f t="shared" si="13"/>
        <v>73.32</v>
      </c>
      <c r="P102" s="32">
        <f t="shared" si="14"/>
        <v>78.7841202531646</v>
      </c>
      <c r="Q102" s="12">
        <v>99</v>
      </c>
      <c r="R102" s="12">
        <v>117</v>
      </c>
      <c r="S102" s="90" t="s">
        <v>32</v>
      </c>
      <c r="T102" s="12"/>
      <c r="U102" s="12"/>
      <c r="V102" s="12"/>
      <c r="W102" s="12"/>
    </row>
    <row r="103" spans="1:23">
      <c r="A103" s="12" t="s">
        <v>27</v>
      </c>
      <c r="B103" s="12" t="s">
        <v>28</v>
      </c>
      <c r="C103" s="12">
        <v>149</v>
      </c>
      <c r="D103" s="77" t="s">
        <v>29</v>
      </c>
      <c r="E103" s="77" t="s">
        <v>238</v>
      </c>
      <c r="F103" s="77" t="s">
        <v>239</v>
      </c>
      <c r="G103" s="78">
        <v>86.4</v>
      </c>
      <c r="H103" s="16">
        <v>0</v>
      </c>
      <c r="I103" s="12">
        <f t="shared" si="12"/>
        <v>86.4</v>
      </c>
      <c r="J103" s="85">
        <v>78.5063291139241</v>
      </c>
      <c r="K103" s="16">
        <v>0</v>
      </c>
      <c r="L103" s="86">
        <f t="shared" si="11"/>
        <v>78.5063291139241</v>
      </c>
      <c r="M103" s="87">
        <v>67.88</v>
      </c>
      <c r="N103" s="12">
        <v>0</v>
      </c>
      <c r="O103" s="88">
        <f t="shared" si="13"/>
        <v>67.88</v>
      </c>
      <c r="P103" s="32">
        <f t="shared" si="14"/>
        <v>78.6277468354431</v>
      </c>
      <c r="Q103" s="12">
        <v>100</v>
      </c>
      <c r="R103" s="12">
        <v>89</v>
      </c>
      <c r="S103" s="90" t="s">
        <v>32</v>
      </c>
      <c r="T103" s="12"/>
      <c r="U103" s="12"/>
      <c r="V103" s="12"/>
      <c r="W103" s="12"/>
    </row>
    <row r="104" spans="1:23">
      <c r="A104" s="12" t="s">
        <v>27</v>
      </c>
      <c r="B104" s="12" t="s">
        <v>28</v>
      </c>
      <c r="C104" s="12">
        <v>149</v>
      </c>
      <c r="D104" s="77" t="s">
        <v>59</v>
      </c>
      <c r="E104" s="77" t="s">
        <v>240</v>
      </c>
      <c r="F104" s="77" t="s">
        <v>241</v>
      </c>
      <c r="G104" s="78">
        <v>88.8</v>
      </c>
      <c r="H104" s="16">
        <v>1.5</v>
      </c>
      <c r="I104" s="12">
        <f t="shared" si="12"/>
        <v>90.3</v>
      </c>
      <c r="J104" s="85">
        <v>78.126582278481</v>
      </c>
      <c r="K104" s="16">
        <v>0</v>
      </c>
      <c r="L104" s="86">
        <f t="shared" si="11"/>
        <v>78.126582278481</v>
      </c>
      <c r="M104" s="87">
        <v>64.21</v>
      </c>
      <c r="N104" s="12">
        <v>0</v>
      </c>
      <c r="O104" s="88">
        <f t="shared" si="13"/>
        <v>64.21</v>
      </c>
      <c r="P104" s="32">
        <f t="shared" si="14"/>
        <v>78.5609367088607</v>
      </c>
      <c r="Q104" s="12">
        <v>101</v>
      </c>
      <c r="R104" s="12">
        <v>98</v>
      </c>
      <c r="S104" s="90" t="s">
        <v>32</v>
      </c>
      <c r="T104" s="12"/>
      <c r="U104" s="12"/>
      <c r="V104" s="12"/>
      <c r="W104" s="12"/>
    </row>
    <row r="105" spans="1:23">
      <c r="A105" s="12" t="s">
        <v>27</v>
      </c>
      <c r="B105" s="12" t="s">
        <v>28</v>
      </c>
      <c r="C105" s="12">
        <v>149</v>
      </c>
      <c r="D105" s="77" t="s">
        <v>59</v>
      </c>
      <c r="E105" s="77" t="s">
        <v>242</v>
      </c>
      <c r="F105" s="77" t="s">
        <v>243</v>
      </c>
      <c r="G105" s="78">
        <v>93</v>
      </c>
      <c r="H105" s="16">
        <v>3</v>
      </c>
      <c r="I105" s="12">
        <f t="shared" si="12"/>
        <v>96</v>
      </c>
      <c r="J105" s="85">
        <v>76.7341772151899</v>
      </c>
      <c r="K105" s="16">
        <v>0</v>
      </c>
      <c r="L105" s="86">
        <f t="shared" si="11"/>
        <v>76.7341772151899</v>
      </c>
      <c r="M105" s="87">
        <v>65.91</v>
      </c>
      <c r="N105" s="12">
        <v>0</v>
      </c>
      <c r="O105" s="88">
        <f t="shared" si="13"/>
        <v>65.91</v>
      </c>
      <c r="P105" s="32">
        <f t="shared" si="14"/>
        <v>78.5416329113924</v>
      </c>
      <c r="Q105" s="12">
        <v>102</v>
      </c>
      <c r="R105" s="12">
        <v>118</v>
      </c>
      <c r="S105" s="90" t="s">
        <v>32</v>
      </c>
      <c r="T105" s="12"/>
      <c r="U105" s="12"/>
      <c r="V105" s="12"/>
      <c r="W105" s="12"/>
    </row>
    <row r="106" spans="1:23">
      <c r="A106" s="12" t="s">
        <v>27</v>
      </c>
      <c r="B106" s="12" t="s">
        <v>28</v>
      </c>
      <c r="C106" s="12">
        <v>149</v>
      </c>
      <c r="D106" s="77" t="s">
        <v>43</v>
      </c>
      <c r="E106" s="77" t="s">
        <v>244</v>
      </c>
      <c r="F106" s="77" t="s">
        <v>245</v>
      </c>
      <c r="G106" s="78">
        <v>90</v>
      </c>
      <c r="H106" s="16">
        <v>2.5</v>
      </c>
      <c r="I106" s="12">
        <f t="shared" si="12"/>
        <v>92.5</v>
      </c>
      <c r="J106" s="85">
        <v>78.2278481012658</v>
      </c>
      <c r="K106" s="16">
        <v>0</v>
      </c>
      <c r="L106" s="86">
        <f t="shared" si="11"/>
        <v>78.2278481012658</v>
      </c>
      <c r="M106" s="87">
        <v>59.85</v>
      </c>
      <c r="N106" s="12">
        <v>0</v>
      </c>
      <c r="O106" s="88">
        <f t="shared" si="13"/>
        <v>59.85</v>
      </c>
      <c r="P106" s="32">
        <f t="shared" si="14"/>
        <v>78.5308860759494</v>
      </c>
      <c r="Q106" s="12">
        <v>103</v>
      </c>
      <c r="R106" s="12">
        <v>93</v>
      </c>
      <c r="S106" s="90" t="s">
        <v>32</v>
      </c>
      <c r="T106" s="12"/>
      <c r="U106" s="12"/>
      <c r="V106" s="12"/>
      <c r="W106" s="12"/>
    </row>
    <row r="107" spans="1:23">
      <c r="A107" s="12" t="s">
        <v>27</v>
      </c>
      <c r="B107" s="12" t="s">
        <v>28</v>
      </c>
      <c r="C107" s="12">
        <v>149</v>
      </c>
      <c r="D107" s="77" t="s">
        <v>40</v>
      </c>
      <c r="E107" s="77" t="s">
        <v>246</v>
      </c>
      <c r="F107" s="77" t="s">
        <v>247</v>
      </c>
      <c r="G107" s="78">
        <v>87.6</v>
      </c>
      <c r="H107" s="16">
        <v>0</v>
      </c>
      <c r="I107" s="12">
        <f t="shared" si="12"/>
        <v>87.6</v>
      </c>
      <c r="J107" s="85">
        <v>78.6329113924051</v>
      </c>
      <c r="K107" s="16">
        <v>0</v>
      </c>
      <c r="L107" s="86">
        <f t="shared" si="11"/>
        <v>78.6329113924051</v>
      </c>
      <c r="M107" s="87">
        <v>64.16</v>
      </c>
      <c r="N107" s="12">
        <v>0</v>
      </c>
      <c r="O107" s="88">
        <f t="shared" si="13"/>
        <v>64.16</v>
      </c>
      <c r="P107" s="32">
        <f t="shared" si="14"/>
        <v>78.5306835443038</v>
      </c>
      <c r="Q107" s="12">
        <v>104</v>
      </c>
      <c r="R107" s="12">
        <v>87</v>
      </c>
      <c r="S107" s="90" t="s">
        <v>32</v>
      </c>
      <c r="T107" s="12"/>
      <c r="U107" s="12"/>
      <c r="V107" s="12"/>
      <c r="W107" s="12"/>
    </row>
    <row r="108" spans="1:23">
      <c r="A108" s="12" t="s">
        <v>27</v>
      </c>
      <c r="B108" s="12" t="s">
        <v>28</v>
      </c>
      <c r="C108" s="12">
        <v>149</v>
      </c>
      <c r="D108" s="77" t="s">
        <v>40</v>
      </c>
      <c r="E108" s="77" t="s">
        <v>248</v>
      </c>
      <c r="F108" s="77" t="s">
        <v>249</v>
      </c>
      <c r="G108" s="78">
        <v>87.6</v>
      </c>
      <c r="H108" s="16">
        <v>0</v>
      </c>
      <c r="I108" s="12">
        <f t="shared" si="12"/>
        <v>87.6</v>
      </c>
      <c r="J108" s="85">
        <v>77.5189873417721</v>
      </c>
      <c r="K108" s="16">
        <v>0</v>
      </c>
      <c r="L108" s="86">
        <f t="shared" ref="L108:L139" si="15">J108+K108</f>
        <v>77.5189873417721</v>
      </c>
      <c r="M108" s="87">
        <v>71.67</v>
      </c>
      <c r="N108" s="12">
        <v>0</v>
      </c>
      <c r="O108" s="88">
        <f t="shared" si="13"/>
        <v>71.67</v>
      </c>
      <c r="P108" s="32">
        <f t="shared" si="14"/>
        <v>78.4462405063291</v>
      </c>
      <c r="Q108" s="12">
        <v>105</v>
      </c>
      <c r="R108" s="12">
        <v>105</v>
      </c>
      <c r="S108" s="90" t="s">
        <v>32</v>
      </c>
      <c r="T108" s="12"/>
      <c r="U108" s="12"/>
      <c r="V108" s="12"/>
      <c r="W108" s="12"/>
    </row>
    <row r="109" spans="1:23">
      <c r="A109" s="12" t="s">
        <v>27</v>
      </c>
      <c r="B109" s="12" t="s">
        <v>28</v>
      </c>
      <c r="C109" s="12">
        <v>149</v>
      </c>
      <c r="D109" s="77" t="s">
        <v>43</v>
      </c>
      <c r="E109" s="77" t="s">
        <v>250</v>
      </c>
      <c r="F109" s="77" t="s">
        <v>251</v>
      </c>
      <c r="G109" s="78">
        <v>88.8</v>
      </c>
      <c r="H109" s="16">
        <v>0</v>
      </c>
      <c r="I109" s="12">
        <f t="shared" si="12"/>
        <v>88.8</v>
      </c>
      <c r="J109" s="85">
        <v>76.6582278481013</v>
      </c>
      <c r="K109" s="16">
        <v>0</v>
      </c>
      <c r="L109" s="86">
        <f t="shared" si="15"/>
        <v>76.6582278481013</v>
      </c>
      <c r="M109" s="87">
        <v>75.45</v>
      </c>
      <c r="N109" s="12">
        <v>0</v>
      </c>
      <c r="O109" s="88">
        <f t="shared" si="13"/>
        <v>75.45</v>
      </c>
      <c r="P109" s="32">
        <f t="shared" si="14"/>
        <v>78.358670886076</v>
      </c>
      <c r="Q109" s="12">
        <v>106</v>
      </c>
      <c r="R109" s="12">
        <v>121</v>
      </c>
      <c r="S109" s="90" t="s">
        <v>32</v>
      </c>
      <c r="T109" s="12"/>
      <c r="U109" s="12"/>
      <c r="V109" s="12"/>
      <c r="W109" s="12"/>
    </row>
    <row r="110" spans="1:23">
      <c r="A110" s="12" t="s">
        <v>27</v>
      </c>
      <c r="B110" s="12" t="s">
        <v>28</v>
      </c>
      <c r="C110" s="12">
        <v>149</v>
      </c>
      <c r="D110" s="77" t="s">
        <v>29</v>
      </c>
      <c r="E110" s="77" t="s">
        <v>252</v>
      </c>
      <c r="F110" s="77" t="s">
        <v>253</v>
      </c>
      <c r="G110" s="78">
        <v>85.8</v>
      </c>
      <c r="H110" s="16">
        <v>0</v>
      </c>
      <c r="I110" s="12">
        <f t="shared" si="12"/>
        <v>85.8</v>
      </c>
      <c r="J110" s="85">
        <v>78.2278481012658</v>
      </c>
      <c r="K110" s="16">
        <v>0</v>
      </c>
      <c r="L110" s="86">
        <f t="shared" si="15"/>
        <v>78.2278481012658</v>
      </c>
      <c r="M110" s="87">
        <v>68.17</v>
      </c>
      <c r="N110" s="12">
        <v>0</v>
      </c>
      <c r="O110" s="88">
        <f t="shared" si="13"/>
        <v>68.17</v>
      </c>
      <c r="P110" s="32">
        <f t="shared" si="14"/>
        <v>78.3578860759494</v>
      </c>
      <c r="Q110" s="12">
        <v>107</v>
      </c>
      <c r="R110" s="12">
        <v>94</v>
      </c>
      <c r="S110" s="90" t="s">
        <v>32</v>
      </c>
      <c r="T110" s="12"/>
      <c r="U110" s="12"/>
      <c r="V110" s="12"/>
      <c r="W110" s="12"/>
    </row>
    <row r="111" spans="1:23">
      <c r="A111" s="12" t="s">
        <v>27</v>
      </c>
      <c r="B111" s="12" t="s">
        <v>28</v>
      </c>
      <c r="C111" s="12">
        <v>149</v>
      </c>
      <c r="D111" s="77" t="s">
        <v>43</v>
      </c>
      <c r="E111" s="77" t="s">
        <v>254</v>
      </c>
      <c r="F111" s="77" t="s">
        <v>255</v>
      </c>
      <c r="G111" s="78">
        <v>90</v>
      </c>
      <c r="H111" s="16">
        <v>0</v>
      </c>
      <c r="I111" s="12">
        <f t="shared" si="12"/>
        <v>90</v>
      </c>
      <c r="J111" s="85">
        <v>76.7088607594937</v>
      </c>
      <c r="K111" s="16">
        <v>1.25</v>
      </c>
      <c r="L111" s="86">
        <f t="shared" si="15"/>
        <v>77.9588607594937</v>
      </c>
      <c r="M111" s="87">
        <v>63.69</v>
      </c>
      <c r="N111" s="12">
        <v>0</v>
      </c>
      <c r="O111" s="88">
        <f t="shared" si="13"/>
        <v>63.69</v>
      </c>
      <c r="P111" s="32">
        <f t="shared" si="14"/>
        <v>78.3381455696203</v>
      </c>
      <c r="Q111" s="12">
        <v>108</v>
      </c>
      <c r="R111" s="12">
        <v>119</v>
      </c>
      <c r="S111" s="90" t="s">
        <v>32</v>
      </c>
      <c r="T111" s="12"/>
      <c r="U111" s="12"/>
      <c r="V111" s="12"/>
      <c r="W111" s="12"/>
    </row>
    <row r="112" spans="1:23">
      <c r="A112" s="12" t="s">
        <v>27</v>
      </c>
      <c r="B112" s="12" t="s">
        <v>28</v>
      </c>
      <c r="C112" s="12">
        <v>149</v>
      </c>
      <c r="D112" s="77" t="s">
        <v>59</v>
      </c>
      <c r="E112" s="77" t="s">
        <v>256</v>
      </c>
      <c r="F112" s="77" t="s">
        <v>257</v>
      </c>
      <c r="G112" s="78">
        <v>88.8</v>
      </c>
      <c r="H112" s="16">
        <v>0</v>
      </c>
      <c r="I112" s="12">
        <f t="shared" si="12"/>
        <v>88.8</v>
      </c>
      <c r="J112" s="85">
        <v>77.0126582278481</v>
      </c>
      <c r="K112" s="16">
        <v>0</v>
      </c>
      <c r="L112" s="86">
        <f t="shared" si="15"/>
        <v>77.0126582278481</v>
      </c>
      <c r="M112" s="87">
        <v>72.13</v>
      </c>
      <c r="N112" s="12">
        <v>0</v>
      </c>
      <c r="O112" s="88">
        <f t="shared" si="13"/>
        <v>72.13</v>
      </c>
      <c r="P112" s="32">
        <f t="shared" si="14"/>
        <v>78.2924936708861</v>
      </c>
      <c r="Q112" s="12">
        <v>109</v>
      </c>
      <c r="R112" s="12">
        <v>112</v>
      </c>
      <c r="S112" s="90" t="s">
        <v>32</v>
      </c>
      <c r="T112" s="12"/>
      <c r="U112" s="12"/>
      <c r="V112" s="12"/>
      <c r="W112" s="12"/>
    </row>
    <row r="113" spans="1:23">
      <c r="A113" s="12" t="s">
        <v>27</v>
      </c>
      <c r="B113" s="12" t="s">
        <v>28</v>
      </c>
      <c r="C113" s="12">
        <v>149</v>
      </c>
      <c r="D113" s="77" t="s">
        <v>40</v>
      </c>
      <c r="E113" s="77" t="s">
        <v>258</v>
      </c>
      <c r="F113" s="77" t="s">
        <v>259</v>
      </c>
      <c r="G113" s="78">
        <v>87.8</v>
      </c>
      <c r="H113" s="16">
        <v>0</v>
      </c>
      <c r="I113" s="12">
        <f t="shared" si="12"/>
        <v>87.8</v>
      </c>
      <c r="J113" s="85">
        <v>78.2025316455696</v>
      </c>
      <c r="K113" s="16">
        <v>0</v>
      </c>
      <c r="L113" s="86">
        <f t="shared" si="15"/>
        <v>78.2025316455696</v>
      </c>
      <c r="M113" s="87">
        <v>64.69</v>
      </c>
      <c r="N113" s="12">
        <v>0</v>
      </c>
      <c r="O113" s="88">
        <f t="shared" si="13"/>
        <v>64.69</v>
      </c>
      <c r="P113" s="32">
        <f t="shared" si="14"/>
        <v>78.2908987341772</v>
      </c>
      <c r="Q113" s="12">
        <v>110</v>
      </c>
      <c r="R113" s="12">
        <v>95</v>
      </c>
      <c r="S113" s="90" t="s">
        <v>32</v>
      </c>
      <c r="T113" s="12"/>
      <c r="U113" s="12"/>
      <c r="V113" s="12"/>
      <c r="W113" s="12"/>
    </row>
    <row r="114" spans="1:23">
      <c r="A114" s="12" t="s">
        <v>27</v>
      </c>
      <c r="B114" s="12" t="s">
        <v>28</v>
      </c>
      <c r="C114" s="12">
        <v>149</v>
      </c>
      <c r="D114" s="77" t="s">
        <v>29</v>
      </c>
      <c r="E114" s="77" t="s">
        <v>260</v>
      </c>
      <c r="F114" s="77" t="s">
        <v>261</v>
      </c>
      <c r="G114" s="78">
        <v>87.6</v>
      </c>
      <c r="H114" s="16">
        <v>0</v>
      </c>
      <c r="I114" s="12">
        <f t="shared" si="12"/>
        <v>87.6</v>
      </c>
      <c r="J114" s="85">
        <v>78.4303797468354</v>
      </c>
      <c r="K114" s="16">
        <v>0</v>
      </c>
      <c r="L114" s="86">
        <f t="shared" si="15"/>
        <v>78.4303797468354</v>
      </c>
      <c r="M114" s="87">
        <v>63.23</v>
      </c>
      <c r="N114" s="12">
        <v>0</v>
      </c>
      <c r="O114" s="88">
        <f t="shared" si="13"/>
        <v>63.23</v>
      </c>
      <c r="P114" s="32">
        <f t="shared" si="14"/>
        <v>78.2857848101266</v>
      </c>
      <c r="Q114" s="12">
        <v>111</v>
      </c>
      <c r="R114" s="12">
        <v>92</v>
      </c>
      <c r="S114" s="90" t="s">
        <v>32</v>
      </c>
      <c r="T114" s="12"/>
      <c r="U114" s="12"/>
      <c r="V114" s="12"/>
      <c r="W114" s="12"/>
    </row>
    <row r="115" spans="1:23">
      <c r="A115" s="12" t="s">
        <v>27</v>
      </c>
      <c r="B115" s="12" t="s">
        <v>28</v>
      </c>
      <c r="C115" s="12">
        <v>149</v>
      </c>
      <c r="D115" s="77" t="s">
        <v>40</v>
      </c>
      <c r="E115" s="77" t="s">
        <v>262</v>
      </c>
      <c r="F115" s="77" t="s">
        <v>263</v>
      </c>
      <c r="G115" s="78">
        <v>87</v>
      </c>
      <c r="H115" s="16">
        <v>0</v>
      </c>
      <c r="I115" s="12">
        <f t="shared" si="12"/>
        <v>87</v>
      </c>
      <c r="J115" s="85">
        <v>77.7974683544304</v>
      </c>
      <c r="K115" s="16">
        <v>0</v>
      </c>
      <c r="L115" s="86">
        <f t="shared" si="15"/>
        <v>77.7974683544304</v>
      </c>
      <c r="M115" s="87">
        <v>68.46</v>
      </c>
      <c r="N115" s="12">
        <v>0</v>
      </c>
      <c r="O115" s="88">
        <f t="shared" si="13"/>
        <v>68.46</v>
      </c>
      <c r="P115" s="32">
        <f t="shared" si="14"/>
        <v>78.2441012658228</v>
      </c>
      <c r="Q115" s="12">
        <v>112</v>
      </c>
      <c r="R115" s="12">
        <v>102</v>
      </c>
      <c r="S115" s="90" t="s">
        <v>32</v>
      </c>
      <c r="T115" s="12"/>
      <c r="U115" s="12"/>
      <c r="V115" s="12"/>
      <c r="W115" s="12"/>
    </row>
    <row r="116" spans="1:23">
      <c r="A116" s="12" t="s">
        <v>27</v>
      </c>
      <c r="B116" s="12" t="s">
        <v>28</v>
      </c>
      <c r="C116" s="12">
        <v>149</v>
      </c>
      <c r="D116" s="77" t="s">
        <v>40</v>
      </c>
      <c r="E116" s="77" t="s">
        <v>264</v>
      </c>
      <c r="F116" s="77" t="s">
        <v>265</v>
      </c>
      <c r="G116" s="78">
        <v>90.6</v>
      </c>
      <c r="H116" s="16">
        <v>0</v>
      </c>
      <c r="I116" s="12">
        <f t="shared" si="12"/>
        <v>90.6</v>
      </c>
      <c r="J116" s="85">
        <v>78.2025316455696</v>
      </c>
      <c r="K116" s="16">
        <v>0</v>
      </c>
      <c r="L116" s="86">
        <f t="shared" si="15"/>
        <v>78.2025316455696</v>
      </c>
      <c r="M116" s="87">
        <v>59.89</v>
      </c>
      <c r="N116" s="12">
        <v>0</v>
      </c>
      <c r="O116" s="88">
        <f t="shared" si="13"/>
        <v>59.89</v>
      </c>
      <c r="P116" s="32">
        <f t="shared" si="14"/>
        <v>78.2308987341772</v>
      </c>
      <c r="Q116" s="12">
        <v>113</v>
      </c>
      <c r="R116" s="12">
        <v>96</v>
      </c>
      <c r="S116" s="90" t="s">
        <v>32</v>
      </c>
      <c r="T116" s="12"/>
      <c r="U116" s="12"/>
      <c r="V116" s="12"/>
      <c r="W116" s="12"/>
    </row>
    <row r="117" spans="1:23">
      <c r="A117" s="12" t="s">
        <v>27</v>
      </c>
      <c r="B117" s="12" t="s">
        <v>28</v>
      </c>
      <c r="C117" s="12">
        <v>149</v>
      </c>
      <c r="D117" s="77" t="s">
        <v>29</v>
      </c>
      <c r="E117" s="77" t="s">
        <v>266</v>
      </c>
      <c r="F117" s="77" t="s">
        <v>267</v>
      </c>
      <c r="G117" s="78">
        <v>87</v>
      </c>
      <c r="H117" s="16">
        <v>0</v>
      </c>
      <c r="I117" s="12">
        <f t="shared" si="12"/>
        <v>87</v>
      </c>
      <c r="J117" s="85">
        <v>79.2151898734177</v>
      </c>
      <c r="K117" s="16">
        <v>0</v>
      </c>
      <c r="L117" s="86">
        <f t="shared" si="15"/>
        <v>79.2151898734177</v>
      </c>
      <c r="M117" s="87">
        <v>56.85</v>
      </c>
      <c r="N117" s="12">
        <v>0</v>
      </c>
      <c r="O117" s="88">
        <f t="shared" si="13"/>
        <v>56.85</v>
      </c>
      <c r="P117" s="32">
        <f t="shared" si="14"/>
        <v>78.1463924050633</v>
      </c>
      <c r="Q117" s="12">
        <v>114</v>
      </c>
      <c r="R117" s="12">
        <v>80</v>
      </c>
      <c r="S117" s="90" t="s">
        <v>32</v>
      </c>
      <c r="T117" s="12"/>
      <c r="U117" s="12"/>
      <c r="V117" s="12"/>
      <c r="W117" s="12"/>
    </row>
    <row r="118" spans="1:23">
      <c r="A118" s="12" t="s">
        <v>27</v>
      </c>
      <c r="B118" s="12" t="s">
        <v>28</v>
      </c>
      <c r="C118" s="12">
        <v>149</v>
      </c>
      <c r="D118" s="77" t="s">
        <v>29</v>
      </c>
      <c r="E118" s="77" t="s">
        <v>268</v>
      </c>
      <c r="F118" s="77" t="s">
        <v>269</v>
      </c>
      <c r="G118" s="78">
        <v>89.4</v>
      </c>
      <c r="H118" s="16">
        <v>0</v>
      </c>
      <c r="I118" s="12">
        <f t="shared" si="12"/>
        <v>89.4</v>
      </c>
      <c r="J118" s="85">
        <v>76.8860759493671</v>
      </c>
      <c r="K118" s="16">
        <v>0</v>
      </c>
      <c r="L118" s="86">
        <f t="shared" si="15"/>
        <v>76.8860759493671</v>
      </c>
      <c r="M118" s="87">
        <v>70.25</v>
      </c>
      <c r="N118" s="12">
        <v>0</v>
      </c>
      <c r="O118" s="88">
        <f t="shared" si="13"/>
        <v>70.25</v>
      </c>
      <c r="P118" s="32">
        <f t="shared" si="14"/>
        <v>78.0995569620253</v>
      </c>
      <c r="Q118" s="12">
        <v>115</v>
      </c>
      <c r="R118" s="12">
        <v>113</v>
      </c>
      <c r="S118" s="90" t="s">
        <v>32</v>
      </c>
      <c r="T118" s="12"/>
      <c r="U118" s="12"/>
      <c r="V118" s="12"/>
      <c r="W118" s="12"/>
    </row>
    <row r="119" spans="1:23">
      <c r="A119" s="12" t="s">
        <v>27</v>
      </c>
      <c r="B119" s="12" t="s">
        <v>28</v>
      </c>
      <c r="C119" s="12">
        <v>149</v>
      </c>
      <c r="D119" s="77" t="s">
        <v>59</v>
      </c>
      <c r="E119" s="77" t="s">
        <v>270</v>
      </c>
      <c r="F119" s="77" t="s">
        <v>271</v>
      </c>
      <c r="G119" s="78">
        <v>86.4</v>
      </c>
      <c r="H119" s="16">
        <v>0</v>
      </c>
      <c r="I119" s="12">
        <f t="shared" si="12"/>
        <v>86.4</v>
      </c>
      <c r="J119" s="85">
        <v>77.2151898734177</v>
      </c>
      <c r="K119" s="16">
        <v>0</v>
      </c>
      <c r="L119" s="86">
        <f t="shared" si="15"/>
        <v>77.2151898734177</v>
      </c>
      <c r="M119" s="87">
        <v>72.09</v>
      </c>
      <c r="N119" s="12">
        <v>0</v>
      </c>
      <c r="O119" s="88">
        <f t="shared" si="13"/>
        <v>72.09</v>
      </c>
      <c r="P119" s="32">
        <f t="shared" si="14"/>
        <v>78.0803924050633</v>
      </c>
      <c r="Q119" s="12">
        <v>116</v>
      </c>
      <c r="R119" s="12">
        <v>110</v>
      </c>
      <c r="S119" s="90" t="s">
        <v>32</v>
      </c>
      <c r="T119" s="12"/>
      <c r="U119" s="12"/>
      <c r="V119" s="12"/>
      <c r="W119" s="12"/>
    </row>
    <row r="120" spans="1:23">
      <c r="A120" s="12" t="s">
        <v>27</v>
      </c>
      <c r="B120" s="12" t="s">
        <v>28</v>
      </c>
      <c r="C120" s="12">
        <v>149</v>
      </c>
      <c r="D120" s="77" t="s">
        <v>40</v>
      </c>
      <c r="E120" s="77" t="s">
        <v>272</v>
      </c>
      <c r="F120" s="77" t="s">
        <v>273</v>
      </c>
      <c r="G120" s="78">
        <v>87</v>
      </c>
      <c r="H120" s="16">
        <v>0.5</v>
      </c>
      <c r="I120" s="12">
        <f t="shared" si="12"/>
        <v>87.5</v>
      </c>
      <c r="J120" s="85">
        <v>77.4177215189873</v>
      </c>
      <c r="K120" s="16">
        <v>0.25</v>
      </c>
      <c r="L120" s="86">
        <f t="shared" si="15"/>
        <v>77.6677215189873</v>
      </c>
      <c r="M120" s="87">
        <v>64.16</v>
      </c>
      <c r="N120" s="12">
        <v>2</v>
      </c>
      <c r="O120" s="88">
        <f t="shared" si="13"/>
        <v>66.16</v>
      </c>
      <c r="P120" s="32">
        <f t="shared" si="14"/>
        <v>77.9917911392405</v>
      </c>
      <c r="Q120" s="12">
        <v>117</v>
      </c>
      <c r="R120" s="12">
        <v>107</v>
      </c>
      <c r="S120" s="90" t="s">
        <v>32</v>
      </c>
      <c r="T120" s="12"/>
      <c r="U120" s="12"/>
      <c r="V120" s="12"/>
      <c r="W120" s="12"/>
    </row>
    <row r="121" spans="1:23">
      <c r="A121" s="12" t="s">
        <v>27</v>
      </c>
      <c r="B121" s="12" t="s">
        <v>28</v>
      </c>
      <c r="C121" s="12">
        <v>149</v>
      </c>
      <c r="D121" s="77" t="s">
        <v>59</v>
      </c>
      <c r="E121" s="77" t="s">
        <v>274</v>
      </c>
      <c r="F121" s="77" t="s">
        <v>275</v>
      </c>
      <c r="G121" s="78">
        <v>89.4</v>
      </c>
      <c r="H121" s="16">
        <v>0.5</v>
      </c>
      <c r="I121" s="12">
        <f t="shared" si="12"/>
        <v>89.9</v>
      </c>
      <c r="J121" s="85">
        <v>76.253164556962</v>
      </c>
      <c r="K121" s="16">
        <v>0</v>
      </c>
      <c r="L121" s="86">
        <f t="shared" si="15"/>
        <v>76.253164556962</v>
      </c>
      <c r="M121" s="87">
        <v>71.55</v>
      </c>
      <c r="N121" s="12">
        <v>0</v>
      </c>
      <c r="O121" s="88">
        <f t="shared" si="13"/>
        <v>71.55</v>
      </c>
      <c r="P121" s="32">
        <f t="shared" si="14"/>
        <v>77.8298734177215</v>
      </c>
      <c r="Q121" s="12">
        <v>118</v>
      </c>
      <c r="R121" s="12">
        <v>124</v>
      </c>
      <c r="S121" s="90" t="s">
        <v>276</v>
      </c>
      <c r="T121" s="12"/>
      <c r="U121" s="12"/>
      <c r="V121" s="12"/>
      <c r="W121" s="12"/>
    </row>
    <row r="122" spans="1:23">
      <c r="A122" s="12" t="s">
        <v>27</v>
      </c>
      <c r="B122" s="12" t="s">
        <v>28</v>
      </c>
      <c r="C122" s="12">
        <v>149</v>
      </c>
      <c r="D122" s="77" t="s">
        <v>43</v>
      </c>
      <c r="E122" s="77" t="s">
        <v>277</v>
      </c>
      <c r="F122" s="77" t="s">
        <v>278</v>
      </c>
      <c r="G122" s="78">
        <v>88.8</v>
      </c>
      <c r="H122" s="16">
        <v>0</v>
      </c>
      <c r="I122" s="12">
        <f t="shared" si="12"/>
        <v>88.8</v>
      </c>
      <c r="J122" s="85">
        <v>75.873417721519</v>
      </c>
      <c r="K122" s="16">
        <v>1.25</v>
      </c>
      <c r="L122" s="86">
        <f t="shared" si="15"/>
        <v>77.123417721519</v>
      </c>
      <c r="M122" s="87">
        <v>66.27</v>
      </c>
      <c r="N122" s="12">
        <v>0</v>
      </c>
      <c r="O122" s="88">
        <f t="shared" si="13"/>
        <v>66.27</v>
      </c>
      <c r="P122" s="32">
        <f t="shared" si="14"/>
        <v>77.7895632911392</v>
      </c>
      <c r="Q122" s="12">
        <v>119</v>
      </c>
      <c r="R122" s="12">
        <v>133</v>
      </c>
      <c r="S122" s="90" t="s">
        <v>32</v>
      </c>
      <c r="T122" s="12"/>
      <c r="U122" s="12"/>
      <c r="V122" s="12"/>
      <c r="W122" s="12"/>
    </row>
    <row r="123" spans="1:23">
      <c r="A123" s="12" t="s">
        <v>27</v>
      </c>
      <c r="B123" s="12" t="s">
        <v>28</v>
      </c>
      <c r="C123" s="12">
        <v>149</v>
      </c>
      <c r="D123" s="77" t="s">
        <v>59</v>
      </c>
      <c r="E123" s="77" t="s">
        <v>279</v>
      </c>
      <c r="F123" s="77" t="s">
        <v>280</v>
      </c>
      <c r="G123" s="78">
        <v>85.2</v>
      </c>
      <c r="H123" s="16">
        <v>0</v>
      </c>
      <c r="I123" s="12">
        <f t="shared" si="12"/>
        <v>85.2</v>
      </c>
      <c r="J123" s="85">
        <v>76.7088607594937</v>
      </c>
      <c r="K123" s="16">
        <v>0.5</v>
      </c>
      <c r="L123" s="86">
        <f t="shared" si="15"/>
        <v>77.2088607594937</v>
      </c>
      <c r="M123" s="87">
        <v>69.49</v>
      </c>
      <c r="N123" s="12">
        <v>0</v>
      </c>
      <c r="O123" s="88">
        <f t="shared" si="13"/>
        <v>69.49</v>
      </c>
      <c r="P123" s="32">
        <f t="shared" si="14"/>
        <v>77.6356455696203</v>
      </c>
      <c r="Q123" s="12">
        <v>120</v>
      </c>
      <c r="R123" s="12">
        <v>120</v>
      </c>
      <c r="S123" s="90" t="s">
        <v>32</v>
      </c>
      <c r="T123" s="12"/>
      <c r="U123" s="12"/>
      <c r="V123" s="12"/>
      <c r="W123" s="12"/>
    </row>
    <row r="124" spans="1:23">
      <c r="A124" s="12" t="s">
        <v>27</v>
      </c>
      <c r="B124" s="12" t="s">
        <v>28</v>
      </c>
      <c r="C124" s="12">
        <v>149</v>
      </c>
      <c r="D124" s="77" t="s">
        <v>59</v>
      </c>
      <c r="E124" s="77" t="s">
        <v>281</v>
      </c>
      <c r="F124" s="77" t="s">
        <v>282</v>
      </c>
      <c r="G124" s="78">
        <v>87.6</v>
      </c>
      <c r="H124" s="16">
        <v>2.5</v>
      </c>
      <c r="I124" s="12">
        <f t="shared" si="12"/>
        <v>90.1</v>
      </c>
      <c r="J124" s="85">
        <v>75.4177215189873</v>
      </c>
      <c r="K124" s="16">
        <v>2.75</v>
      </c>
      <c r="L124" s="86">
        <f t="shared" si="15"/>
        <v>78.1677215189873</v>
      </c>
      <c r="M124" s="87">
        <v>54.83</v>
      </c>
      <c r="N124" s="12">
        <v>0</v>
      </c>
      <c r="O124" s="88">
        <f t="shared" si="13"/>
        <v>54.83</v>
      </c>
      <c r="P124" s="32">
        <f t="shared" si="14"/>
        <v>77.6237911392405</v>
      </c>
      <c r="Q124" s="12">
        <v>121</v>
      </c>
      <c r="R124" s="12">
        <v>135</v>
      </c>
      <c r="S124" s="90" t="s">
        <v>32</v>
      </c>
      <c r="T124" s="12"/>
      <c r="U124" s="12"/>
      <c r="V124" s="12"/>
      <c r="W124" s="12"/>
    </row>
    <row r="125" spans="1:23">
      <c r="A125" s="12" t="s">
        <v>27</v>
      </c>
      <c r="B125" s="12" t="s">
        <v>28</v>
      </c>
      <c r="C125" s="12">
        <v>149</v>
      </c>
      <c r="D125" s="77" t="s">
        <v>40</v>
      </c>
      <c r="E125" s="77" t="s">
        <v>283</v>
      </c>
      <c r="F125" s="77" t="s">
        <v>284</v>
      </c>
      <c r="G125" s="78">
        <v>85.4</v>
      </c>
      <c r="H125" s="16">
        <v>0</v>
      </c>
      <c r="I125" s="12">
        <f t="shared" si="12"/>
        <v>85.4</v>
      </c>
      <c r="J125" s="85">
        <v>77.0379746835443</v>
      </c>
      <c r="K125" s="16">
        <v>0</v>
      </c>
      <c r="L125" s="86">
        <f t="shared" si="15"/>
        <v>77.0379746835443</v>
      </c>
      <c r="M125" s="87">
        <v>69.79</v>
      </c>
      <c r="N125" s="12">
        <v>0</v>
      </c>
      <c r="O125" s="88">
        <f t="shared" si="13"/>
        <v>69.79</v>
      </c>
      <c r="P125" s="32">
        <f t="shared" si="14"/>
        <v>77.5674810126582</v>
      </c>
      <c r="Q125" s="12">
        <v>122</v>
      </c>
      <c r="R125" s="12">
        <v>111</v>
      </c>
      <c r="S125" s="90" t="s">
        <v>32</v>
      </c>
      <c r="T125" s="12"/>
      <c r="U125" s="12"/>
      <c r="V125" s="12"/>
      <c r="W125" s="12"/>
    </row>
    <row r="126" spans="1:23">
      <c r="A126" s="12" t="s">
        <v>27</v>
      </c>
      <c r="B126" s="12" t="s">
        <v>28</v>
      </c>
      <c r="C126" s="12">
        <v>149</v>
      </c>
      <c r="D126" s="77" t="s">
        <v>40</v>
      </c>
      <c r="E126" s="77" t="s">
        <v>285</v>
      </c>
      <c r="F126" s="77" t="s">
        <v>286</v>
      </c>
      <c r="G126" s="78">
        <v>88.2</v>
      </c>
      <c r="H126" s="16">
        <v>0.5</v>
      </c>
      <c r="I126" s="12">
        <f t="shared" si="12"/>
        <v>88.7</v>
      </c>
      <c r="J126" s="85">
        <v>76.8354430379747</v>
      </c>
      <c r="K126" s="16">
        <v>0</v>
      </c>
      <c r="L126" s="86">
        <f t="shared" si="15"/>
        <v>76.8354430379747</v>
      </c>
      <c r="M126" s="87">
        <v>65.4</v>
      </c>
      <c r="N126" s="12">
        <v>0</v>
      </c>
      <c r="O126" s="88">
        <f t="shared" si="13"/>
        <v>65.4</v>
      </c>
      <c r="P126" s="32">
        <f t="shared" si="14"/>
        <v>77.471582278481</v>
      </c>
      <c r="Q126" s="12">
        <v>123</v>
      </c>
      <c r="R126" s="12">
        <v>115</v>
      </c>
      <c r="S126" s="90" t="s">
        <v>32</v>
      </c>
      <c r="T126" s="12"/>
      <c r="U126" s="12"/>
      <c r="V126" s="12"/>
      <c r="W126" s="12"/>
    </row>
    <row r="127" spans="1:23">
      <c r="A127" s="12" t="s">
        <v>27</v>
      </c>
      <c r="B127" s="12" t="s">
        <v>28</v>
      </c>
      <c r="C127" s="12">
        <v>149</v>
      </c>
      <c r="D127" s="77" t="s">
        <v>40</v>
      </c>
      <c r="E127" s="77" t="s">
        <v>287</v>
      </c>
      <c r="F127" s="77" t="s">
        <v>288</v>
      </c>
      <c r="G127" s="78">
        <v>87.6</v>
      </c>
      <c r="H127" s="16">
        <v>2</v>
      </c>
      <c r="I127" s="12">
        <f t="shared" ref="I127:I152" si="16">G127+H127</f>
        <v>89.6</v>
      </c>
      <c r="J127" s="85">
        <v>73.5949367088608</v>
      </c>
      <c r="K127" s="16">
        <v>0.5</v>
      </c>
      <c r="L127" s="86">
        <f t="shared" si="15"/>
        <v>74.0949367088608</v>
      </c>
      <c r="M127" s="87">
        <v>79.87</v>
      </c>
      <c r="N127" s="12">
        <v>2.5</v>
      </c>
      <c r="O127" s="88">
        <f t="shared" si="13"/>
        <v>82.37</v>
      </c>
      <c r="P127" s="32">
        <f t="shared" si="14"/>
        <v>77.2482025316456</v>
      </c>
      <c r="Q127" s="12">
        <v>124</v>
      </c>
      <c r="R127" s="12">
        <v>138</v>
      </c>
      <c r="S127" s="90" t="s">
        <v>32</v>
      </c>
      <c r="T127" s="12"/>
      <c r="U127" s="12"/>
      <c r="V127" s="12"/>
      <c r="W127" s="12"/>
    </row>
    <row r="128" spans="1:23">
      <c r="A128" s="12" t="s">
        <v>27</v>
      </c>
      <c r="B128" s="12" t="s">
        <v>28</v>
      </c>
      <c r="C128" s="12">
        <v>149</v>
      </c>
      <c r="D128" s="77" t="s">
        <v>59</v>
      </c>
      <c r="E128" s="77" t="s">
        <v>289</v>
      </c>
      <c r="F128" s="77" t="s">
        <v>290</v>
      </c>
      <c r="G128" s="78">
        <v>86.4</v>
      </c>
      <c r="H128" s="16">
        <v>0</v>
      </c>
      <c r="I128" s="12">
        <f t="shared" si="16"/>
        <v>86.4</v>
      </c>
      <c r="J128" s="85">
        <v>76.1772151898734</v>
      </c>
      <c r="K128" s="16">
        <v>0</v>
      </c>
      <c r="L128" s="86">
        <f t="shared" si="15"/>
        <v>76.1772151898734</v>
      </c>
      <c r="M128" s="87">
        <v>71.31</v>
      </c>
      <c r="N128" s="12">
        <v>0</v>
      </c>
      <c r="O128" s="88">
        <f t="shared" si="13"/>
        <v>71.31</v>
      </c>
      <c r="P128" s="32">
        <f t="shared" si="14"/>
        <v>77.2239113924051</v>
      </c>
      <c r="Q128" s="12">
        <v>125</v>
      </c>
      <c r="R128" s="12">
        <v>128</v>
      </c>
      <c r="S128" s="90" t="s">
        <v>32</v>
      </c>
      <c r="T128" s="12"/>
      <c r="U128" s="12"/>
      <c r="V128" s="12"/>
      <c r="W128" s="12"/>
    </row>
    <row r="129" spans="1:23">
      <c r="A129" s="12" t="s">
        <v>27</v>
      </c>
      <c r="B129" s="12" t="s">
        <v>28</v>
      </c>
      <c r="C129" s="12">
        <v>149</v>
      </c>
      <c r="D129" s="77" t="s">
        <v>40</v>
      </c>
      <c r="E129" s="77" t="s">
        <v>291</v>
      </c>
      <c r="F129" s="77" t="s">
        <v>292</v>
      </c>
      <c r="G129" s="78">
        <v>87.6</v>
      </c>
      <c r="H129" s="16">
        <v>0</v>
      </c>
      <c r="I129" s="12">
        <f t="shared" si="16"/>
        <v>87.6</v>
      </c>
      <c r="J129" s="85">
        <v>77.3417721518987</v>
      </c>
      <c r="K129" s="16">
        <v>0</v>
      </c>
      <c r="L129" s="86">
        <f t="shared" si="15"/>
        <v>77.3417721518987</v>
      </c>
      <c r="M129" s="87">
        <v>59.63</v>
      </c>
      <c r="N129" s="12">
        <v>0</v>
      </c>
      <c r="O129" s="88">
        <f t="shared" si="13"/>
        <v>59.63</v>
      </c>
      <c r="P129" s="32">
        <f t="shared" si="14"/>
        <v>77.109329113924</v>
      </c>
      <c r="Q129" s="12">
        <v>126</v>
      </c>
      <c r="R129" s="12">
        <v>108</v>
      </c>
      <c r="S129" s="90" t="s">
        <v>32</v>
      </c>
      <c r="T129" s="12"/>
      <c r="U129" s="12"/>
      <c r="V129" s="12"/>
      <c r="W129" s="12"/>
    </row>
    <row r="130" spans="1:23">
      <c r="A130" s="12" t="s">
        <v>27</v>
      </c>
      <c r="B130" s="12" t="s">
        <v>28</v>
      </c>
      <c r="C130" s="12">
        <v>149</v>
      </c>
      <c r="D130" s="77" t="s">
        <v>40</v>
      </c>
      <c r="E130" s="77" t="s">
        <v>293</v>
      </c>
      <c r="F130" s="77" t="s">
        <v>294</v>
      </c>
      <c r="G130" s="78">
        <v>88.2</v>
      </c>
      <c r="H130" s="16">
        <v>0</v>
      </c>
      <c r="I130" s="12">
        <f t="shared" si="16"/>
        <v>88.2</v>
      </c>
      <c r="J130" s="85">
        <v>76.1012658227848</v>
      </c>
      <c r="K130" s="16">
        <v>0</v>
      </c>
      <c r="L130" s="86">
        <f t="shared" si="15"/>
        <v>76.1012658227848</v>
      </c>
      <c r="M130" s="87">
        <v>67.29</v>
      </c>
      <c r="N130" s="12">
        <v>0</v>
      </c>
      <c r="O130" s="88">
        <f t="shared" si="13"/>
        <v>67.29</v>
      </c>
      <c r="P130" s="32">
        <f t="shared" si="14"/>
        <v>77.0349493670886</v>
      </c>
      <c r="Q130" s="12">
        <v>127</v>
      </c>
      <c r="R130" s="12">
        <v>130</v>
      </c>
      <c r="S130" s="90" t="s">
        <v>32</v>
      </c>
      <c r="T130" s="12"/>
      <c r="U130" s="12"/>
      <c r="V130" s="12"/>
      <c r="W130" s="12"/>
    </row>
    <row r="131" spans="1:23">
      <c r="A131" s="12" t="s">
        <v>27</v>
      </c>
      <c r="B131" s="12" t="s">
        <v>28</v>
      </c>
      <c r="C131" s="12">
        <v>149</v>
      </c>
      <c r="D131" s="77" t="s">
        <v>40</v>
      </c>
      <c r="E131" s="77" t="s">
        <v>295</v>
      </c>
      <c r="F131" s="77" t="s">
        <v>296</v>
      </c>
      <c r="G131" s="78">
        <v>87</v>
      </c>
      <c r="H131" s="16">
        <v>0.5</v>
      </c>
      <c r="I131" s="12">
        <f t="shared" si="16"/>
        <v>87.5</v>
      </c>
      <c r="J131" s="85">
        <v>77.2658227848101</v>
      </c>
      <c r="K131" s="16">
        <v>0</v>
      </c>
      <c r="L131" s="86">
        <f t="shared" si="15"/>
        <v>77.2658227848101</v>
      </c>
      <c r="M131" s="87">
        <v>57.55</v>
      </c>
      <c r="N131" s="12">
        <v>2</v>
      </c>
      <c r="O131" s="88">
        <f t="shared" si="13"/>
        <v>59.55</v>
      </c>
      <c r="P131" s="32">
        <f t="shared" si="14"/>
        <v>77.0293670886076</v>
      </c>
      <c r="Q131" s="12">
        <v>128</v>
      </c>
      <c r="R131" s="12">
        <v>109</v>
      </c>
      <c r="S131" s="90" t="s">
        <v>32</v>
      </c>
      <c r="T131" s="12"/>
      <c r="U131" s="12"/>
      <c r="V131" s="12"/>
      <c r="W131" s="12"/>
    </row>
    <row r="132" spans="1:23">
      <c r="A132" s="12" t="s">
        <v>27</v>
      </c>
      <c r="B132" s="12" t="s">
        <v>28</v>
      </c>
      <c r="C132" s="12">
        <v>149</v>
      </c>
      <c r="D132" s="77" t="s">
        <v>59</v>
      </c>
      <c r="E132" s="77" t="s">
        <v>297</v>
      </c>
      <c r="F132" s="77" t="s">
        <v>298</v>
      </c>
      <c r="G132" s="78">
        <v>87.6</v>
      </c>
      <c r="H132" s="16">
        <v>0</v>
      </c>
      <c r="I132" s="12">
        <f t="shared" si="16"/>
        <v>87.6</v>
      </c>
      <c r="J132" s="85">
        <v>76.2278481012658</v>
      </c>
      <c r="K132" s="16">
        <v>0</v>
      </c>
      <c r="L132" s="86">
        <f t="shared" si="15"/>
        <v>76.2278481012658</v>
      </c>
      <c r="M132" s="87">
        <v>64.85</v>
      </c>
      <c r="N132" s="12">
        <v>0</v>
      </c>
      <c r="O132" s="88">
        <f t="shared" ref="O132:O152" si="17">M132+N132</f>
        <v>64.85</v>
      </c>
      <c r="P132" s="32">
        <f t="shared" ref="P132:P152" si="18">I132*0.15+L132*0.75+O132*0.1</f>
        <v>76.7958860759494</v>
      </c>
      <c r="Q132" s="12">
        <v>129</v>
      </c>
      <c r="R132" s="12">
        <v>127</v>
      </c>
      <c r="S132" s="90" t="s">
        <v>32</v>
      </c>
      <c r="T132" s="12"/>
      <c r="U132" s="12"/>
      <c r="V132" s="12"/>
      <c r="W132" s="12"/>
    </row>
    <row r="133" spans="1:23">
      <c r="A133" s="12" t="s">
        <v>27</v>
      </c>
      <c r="B133" s="12" t="s">
        <v>28</v>
      </c>
      <c r="C133" s="12">
        <v>149</v>
      </c>
      <c r="D133" s="77" t="s">
        <v>29</v>
      </c>
      <c r="E133" s="77" t="s">
        <v>299</v>
      </c>
      <c r="F133" s="77" t="s">
        <v>300</v>
      </c>
      <c r="G133" s="78">
        <v>87.6</v>
      </c>
      <c r="H133" s="16">
        <v>0</v>
      </c>
      <c r="I133" s="12">
        <f t="shared" si="16"/>
        <v>87.6</v>
      </c>
      <c r="J133" s="85">
        <v>76.0506329113924</v>
      </c>
      <c r="K133" s="16">
        <v>0</v>
      </c>
      <c r="L133" s="86">
        <f t="shared" si="15"/>
        <v>76.0506329113924</v>
      </c>
      <c r="M133" s="87">
        <v>66.02</v>
      </c>
      <c r="N133" s="12">
        <v>0</v>
      </c>
      <c r="O133" s="88">
        <f t="shared" si="17"/>
        <v>66.02</v>
      </c>
      <c r="P133" s="32">
        <f t="shared" si="18"/>
        <v>76.7799746835443</v>
      </c>
      <c r="Q133" s="12">
        <v>130</v>
      </c>
      <c r="R133" s="12">
        <v>131</v>
      </c>
      <c r="S133" s="90" t="s">
        <v>32</v>
      </c>
      <c r="T133" s="12"/>
      <c r="U133" s="12"/>
      <c r="V133" s="12"/>
      <c r="W133" s="12"/>
    </row>
    <row r="134" spans="1:23">
      <c r="A134" s="12" t="s">
        <v>27</v>
      </c>
      <c r="B134" s="12" t="s">
        <v>28</v>
      </c>
      <c r="C134" s="12">
        <v>149</v>
      </c>
      <c r="D134" s="77" t="s">
        <v>29</v>
      </c>
      <c r="E134" s="77" t="s">
        <v>301</v>
      </c>
      <c r="F134" s="77" t="s">
        <v>302</v>
      </c>
      <c r="G134" s="78">
        <v>85.2</v>
      </c>
      <c r="H134" s="16">
        <v>0</v>
      </c>
      <c r="I134" s="12">
        <f t="shared" si="16"/>
        <v>85.2</v>
      </c>
      <c r="J134" s="85">
        <v>76.1518987341772</v>
      </c>
      <c r="K134" s="16">
        <v>0</v>
      </c>
      <c r="L134" s="86">
        <f t="shared" si="15"/>
        <v>76.1518987341772</v>
      </c>
      <c r="M134" s="87">
        <v>68.66</v>
      </c>
      <c r="N134" s="12">
        <v>0</v>
      </c>
      <c r="O134" s="88">
        <f t="shared" si="17"/>
        <v>68.66</v>
      </c>
      <c r="P134" s="32">
        <f t="shared" si="18"/>
        <v>76.7599240506329</v>
      </c>
      <c r="Q134" s="12">
        <v>131</v>
      </c>
      <c r="R134" s="12">
        <v>129</v>
      </c>
      <c r="S134" s="90" t="s">
        <v>32</v>
      </c>
      <c r="T134" s="12"/>
      <c r="U134" s="12"/>
      <c r="V134" s="12"/>
      <c r="W134" s="12"/>
    </row>
    <row r="135" spans="1:23">
      <c r="A135" s="12" t="s">
        <v>27</v>
      </c>
      <c r="B135" s="12" t="s">
        <v>28</v>
      </c>
      <c r="C135" s="12">
        <v>149</v>
      </c>
      <c r="D135" s="77" t="s">
        <v>40</v>
      </c>
      <c r="E135" s="77" t="s">
        <v>303</v>
      </c>
      <c r="F135" s="77" t="s">
        <v>304</v>
      </c>
      <c r="G135" s="78">
        <v>87.6</v>
      </c>
      <c r="H135" s="16">
        <v>0</v>
      </c>
      <c r="I135" s="12">
        <f t="shared" si="16"/>
        <v>87.6</v>
      </c>
      <c r="J135" s="85">
        <v>76.253164556962</v>
      </c>
      <c r="K135" s="16">
        <v>0</v>
      </c>
      <c r="L135" s="86">
        <f t="shared" si="15"/>
        <v>76.253164556962</v>
      </c>
      <c r="M135" s="87">
        <v>64.19</v>
      </c>
      <c r="N135" s="12">
        <v>0</v>
      </c>
      <c r="O135" s="88">
        <f t="shared" si="17"/>
        <v>64.19</v>
      </c>
      <c r="P135" s="32">
        <f t="shared" si="18"/>
        <v>76.7488734177215</v>
      </c>
      <c r="Q135" s="12">
        <v>132</v>
      </c>
      <c r="R135" s="12">
        <v>125</v>
      </c>
      <c r="S135" s="90" t="s">
        <v>32</v>
      </c>
      <c r="T135" s="12"/>
      <c r="U135" s="12"/>
      <c r="V135" s="12"/>
      <c r="W135" s="12"/>
    </row>
    <row r="136" spans="1:23">
      <c r="A136" s="12" t="s">
        <v>27</v>
      </c>
      <c r="B136" s="12" t="s">
        <v>28</v>
      </c>
      <c r="C136" s="12">
        <v>149</v>
      </c>
      <c r="D136" s="77" t="s">
        <v>29</v>
      </c>
      <c r="E136" s="77" t="s">
        <v>305</v>
      </c>
      <c r="F136" s="77" t="s">
        <v>306</v>
      </c>
      <c r="G136" s="78">
        <v>84</v>
      </c>
      <c r="H136" s="16">
        <v>1.5</v>
      </c>
      <c r="I136" s="12">
        <f t="shared" si="16"/>
        <v>85.5</v>
      </c>
      <c r="J136" s="85">
        <v>76.253164556962</v>
      </c>
      <c r="K136" s="16">
        <v>0</v>
      </c>
      <c r="L136" s="86">
        <f t="shared" si="15"/>
        <v>76.253164556962</v>
      </c>
      <c r="M136" s="87">
        <v>66.4</v>
      </c>
      <c r="N136" s="12">
        <v>0</v>
      </c>
      <c r="O136" s="88">
        <f t="shared" si="17"/>
        <v>66.4</v>
      </c>
      <c r="P136" s="32">
        <f t="shared" si="18"/>
        <v>76.6548734177215</v>
      </c>
      <c r="Q136" s="12">
        <v>133</v>
      </c>
      <c r="R136" s="12">
        <v>126</v>
      </c>
      <c r="S136" s="90" t="s">
        <v>276</v>
      </c>
      <c r="T136" s="12"/>
      <c r="U136" s="12"/>
      <c r="V136" s="12"/>
      <c r="W136" s="12"/>
    </row>
    <row r="137" spans="1:23">
      <c r="A137" s="12" t="s">
        <v>27</v>
      </c>
      <c r="B137" s="12" t="s">
        <v>28</v>
      </c>
      <c r="C137" s="12">
        <v>149</v>
      </c>
      <c r="D137" s="77" t="s">
        <v>59</v>
      </c>
      <c r="E137" s="77" t="s">
        <v>307</v>
      </c>
      <c r="F137" s="77" t="s">
        <v>308</v>
      </c>
      <c r="G137" s="78">
        <v>87.6</v>
      </c>
      <c r="H137" s="16">
        <v>0</v>
      </c>
      <c r="I137" s="12">
        <f t="shared" si="16"/>
        <v>87.6</v>
      </c>
      <c r="J137" s="85">
        <v>74.379746835443</v>
      </c>
      <c r="K137" s="16">
        <v>0</v>
      </c>
      <c r="L137" s="86">
        <f t="shared" si="15"/>
        <v>74.379746835443</v>
      </c>
      <c r="M137" s="87">
        <v>76.27</v>
      </c>
      <c r="N137" s="12">
        <v>0</v>
      </c>
      <c r="O137" s="88">
        <f t="shared" si="17"/>
        <v>76.27</v>
      </c>
      <c r="P137" s="32">
        <f t="shared" si="18"/>
        <v>76.5518101265822</v>
      </c>
      <c r="Q137" s="12">
        <v>134</v>
      </c>
      <c r="R137" s="12">
        <v>137</v>
      </c>
      <c r="S137" s="90" t="s">
        <v>32</v>
      </c>
      <c r="T137" s="12"/>
      <c r="U137" s="12"/>
      <c r="V137" s="12"/>
      <c r="W137" s="12"/>
    </row>
    <row r="138" spans="1:23">
      <c r="A138" s="12" t="s">
        <v>27</v>
      </c>
      <c r="B138" s="12" t="s">
        <v>28</v>
      </c>
      <c r="C138" s="12">
        <v>149</v>
      </c>
      <c r="D138" s="77" t="s">
        <v>59</v>
      </c>
      <c r="E138" s="77" t="s">
        <v>309</v>
      </c>
      <c r="F138" s="77" t="s">
        <v>310</v>
      </c>
      <c r="G138" s="78">
        <v>85.2</v>
      </c>
      <c r="H138" s="16">
        <v>0</v>
      </c>
      <c r="I138" s="12">
        <f t="shared" si="16"/>
        <v>85.2</v>
      </c>
      <c r="J138" s="85">
        <v>76.0506329113924</v>
      </c>
      <c r="K138" s="16">
        <v>0</v>
      </c>
      <c r="L138" s="86">
        <f t="shared" si="15"/>
        <v>76.0506329113924</v>
      </c>
      <c r="M138" s="87">
        <v>64.99</v>
      </c>
      <c r="N138" s="12">
        <v>0</v>
      </c>
      <c r="O138" s="88">
        <f t="shared" si="17"/>
        <v>64.99</v>
      </c>
      <c r="P138" s="32">
        <f t="shared" si="18"/>
        <v>76.3169746835443</v>
      </c>
      <c r="Q138" s="12">
        <v>135</v>
      </c>
      <c r="R138" s="12">
        <v>132</v>
      </c>
      <c r="S138" s="90" t="s">
        <v>32</v>
      </c>
      <c r="T138" s="12"/>
      <c r="U138" s="12"/>
      <c r="V138" s="12"/>
      <c r="W138" s="12"/>
    </row>
    <row r="139" spans="1:23">
      <c r="A139" s="12" t="s">
        <v>27</v>
      </c>
      <c r="B139" s="12" t="s">
        <v>28</v>
      </c>
      <c r="C139" s="12">
        <v>149</v>
      </c>
      <c r="D139" s="77" t="s">
        <v>43</v>
      </c>
      <c r="E139" s="77" t="s">
        <v>311</v>
      </c>
      <c r="F139" s="77" t="s">
        <v>312</v>
      </c>
      <c r="G139" s="78">
        <v>92.4</v>
      </c>
      <c r="H139" s="16">
        <v>1.5</v>
      </c>
      <c r="I139" s="12">
        <f t="shared" si="16"/>
        <v>93.9</v>
      </c>
      <c r="J139" s="85">
        <v>72.7341772151899</v>
      </c>
      <c r="K139" s="16">
        <v>1.25</v>
      </c>
      <c r="L139" s="86">
        <f t="shared" si="15"/>
        <v>73.9841772151899</v>
      </c>
      <c r="M139" s="87">
        <v>65</v>
      </c>
      <c r="N139" s="12">
        <v>2</v>
      </c>
      <c r="O139" s="88">
        <f t="shared" si="17"/>
        <v>67</v>
      </c>
      <c r="P139" s="32">
        <f t="shared" si="18"/>
        <v>76.2731329113924</v>
      </c>
      <c r="Q139" s="12">
        <v>136</v>
      </c>
      <c r="R139" s="12">
        <v>142</v>
      </c>
      <c r="S139" s="90" t="s">
        <v>32</v>
      </c>
      <c r="T139" s="12"/>
      <c r="U139" s="12"/>
      <c r="V139" s="12"/>
      <c r="W139" s="12"/>
    </row>
    <row r="140" spans="1:23">
      <c r="A140" s="12" t="s">
        <v>27</v>
      </c>
      <c r="B140" s="12" t="s">
        <v>28</v>
      </c>
      <c r="C140" s="12">
        <v>149</v>
      </c>
      <c r="D140" s="77" t="s">
        <v>29</v>
      </c>
      <c r="E140" s="77" t="s">
        <v>313</v>
      </c>
      <c r="F140" s="77" t="s">
        <v>314</v>
      </c>
      <c r="G140" s="78">
        <v>87</v>
      </c>
      <c r="H140" s="16">
        <v>0</v>
      </c>
      <c r="I140" s="12">
        <f t="shared" si="16"/>
        <v>87</v>
      </c>
      <c r="J140" s="85">
        <v>76.3291139240506</v>
      </c>
      <c r="K140" s="16">
        <v>0</v>
      </c>
      <c r="L140" s="86">
        <f t="shared" ref="L140:L152" si="19">J140+K140</f>
        <v>76.3291139240506</v>
      </c>
      <c r="M140" s="87">
        <v>56.95</v>
      </c>
      <c r="N140" s="12">
        <v>0</v>
      </c>
      <c r="O140" s="88">
        <f t="shared" si="17"/>
        <v>56.95</v>
      </c>
      <c r="P140" s="32">
        <f t="shared" si="18"/>
        <v>75.991835443038</v>
      </c>
      <c r="Q140" s="12">
        <v>137</v>
      </c>
      <c r="R140" s="12">
        <v>123</v>
      </c>
      <c r="S140" s="90" t="s">
        <v>32</v>
      </c>
      <c r="T140" s="12"/>
      <c r="U140" s="12"/>
      <c r="V140" s="12"/>
      <c r="W140" s="12"/>
    </row>
    <row r="141" spans="1:23">
      <c r="A141" s="12" t="s">
        <v>27</v>
      </c>
      <c r="B141" s="12" t="s">
        <v>28</v>
      </c>
      <c r="C141" s="12">
        <v>149</v>
      </c>
      <c r="D141" s="77" t="s">
        <v>29</v>
      </c>
      <c r="E141" s="77" t="s">
        <v>315</v>
      </c>
      <c r="F141" s="77" t="s">
        <v>316</v>
      </c>
      <c r="G141" s="78">
        <v>87.6</v>
      </c>
      <c r="H141" s="16">
        <v>0</v>
      </c>
      <c r="I141" s="12">
        <f t="shared" si="16"/>
        <v>87.6</v>
      </c>
      <c r="J141" s="85">
        <v>75.8227848101266</v>
      </c>
      <c r="K141" s="16">
        <v>0</v>
      </c>
      <c r="L141" s="86">
        <f t="shared" si="19"/>
        <v>75.8227848101266</v>
      </c>
      <c r="M141" s="87">
        <v>59.67</v>
      </c>
      <c r="N141" s="12">
        <v>0</v>
      </c>
      <c r="O141" s="88">
        <f t="shared" si="17"/>
        <v>59.67</v>
      </c>
      <c r="P141" s="32">
        <f t="shared" si="18"/>
        <v>75.974088607595</v>
      </c>
      <c r="Q141" s="12">
        <v>138</v>
      </c>
      <c r="R141" s="12">
        <v>134</v>
      </c>
      <c r="S141" s="90" t="s">
        <v>276</v>
      </c>
      <c r="T141" s="12"/>
      <c r="U141" s="12"/>
      <c r="V141" s="12"/>
      <c r="W141" s="12"/>
    </row>
    <row r="142" spans="1:23">
      <c r="A142" s="12" t="s">
        <v>27</v>
      </c>
      <c r="B142" s="12" t="s">
        <v>28</v>
      </c>
      <c r="C142" s="12">
        <v>149</v>
      </c>
      <c r="D142" s="77" t="s">
        <v>59</v>
      </c>
      <c r="E142" s="77" t="s">
        <v>317</v>
      </c>
      <c r="F142" s="77" t="s">
        <v>318</v>
      </c>
      <c r="G142" s="78">
        <v>87.6</v>
      </c>
      <c r="H142" s="16">
        <v>0</v>
      </c>
      <c r="I142" s="12">
        <f t="shared" si="16"/>
        <v>87.6</v>
      </c>
      <c r="J142" s="85">
        <v>75.3924050632911</v>
      </c>
      <c r="K142" s="16">
        <v>0</v>
      </c>
      <c r="L142" s="86">
        <f t="shared" si="19"/>
        <v>75.3924050632911</v>
      </c>
      <c r="M142" s="87">
        <v>62.55</v>
      </c>
      <c r="N142" s="12">
        <v>0</v>
      </c>
      <c r="O142" s="88">
        <f t="shared" si="17"/>
        <v>62.55</v>
      </c>
      <c r="P142" s="32">
        <f t="shared" si="18"/>
        <v>75.9393037974683</v>
      </c>
      <c r="Q142" s="12">
        <v>139</v>
      </c>
      <c r="R142" s="12">
        <v>136</v>
      </c>
      <c r="S142" s="90" t="s">
        <v>32</v>
      </c>
      <c r="T142" s="12"/>
      <c r="U142" s="12"/>
      <c r="V142" s="12"/>
      <c r="W142" s="12"/>
    </row>
    <row r="143" spans="1:23">
      <c r="A143" s="12" t="s">
        <v>27</v>
      </c>
      <c r="B143" s="12" t="s">
        <v>28</v>
      </c>
      <c r="C143" s="12">
        <v>149</v>
      </c>
      <c r="D143" s="77" t="s">
        <v>43</v>
      </c>
      <c r="E143" s="77" t="s">
        <v>319</v>
      </c>
      <c r="F143" s="77" t="s">
        <v>320</v>
      </c>
      <c r="G143" s="78">
        <v>87.6</v>
      </c>
      <c r="H143" s="16">
        <v>0</v>
      </c>
      <c r="I143" s="12">
        <f t="shared" si="16"/>
        <v>87.6</v>
      </c>
      <c r="J143" s="85">
        <v>73.5189873417721</v>
      </c>
      <c r="K143" s="16">
        <v>0</v>
      </c>
      <c r="L143" s="86">
        <f t="shared" si="19"/>
        <v>73.5189873417721</v>
      </c>
      <c r="M143" s="87">
        <v>72.78</v>
      </c>
      <c r="N143" s="12">
        <v>0</v>
      </c>
      <c r="O143" s="88">
        <f t="shared" si="17"/>
        <v>72.78</v>
      </c>
      <c r="P143" s="32">
        <f t="shared" si="18"/>
        <v>75.5572405063291</v>
      </c>
      <c r="Q143" s="12">
        <v>140</v>
      </c>
      <c r="R143" s="12">
        <v>140</v>
      </c>
      <c r="S143" s="90" t="s">
        <v>276</v>
      </c>
      <c r="T143" s="12"/>
      <c r="U143" s="12"/>
      <c r="V143" s="12"/>
      <c r="W143" s="12"/>
    </row>
    <row r="144" spans="1:23">
      <c r="A144" s="12" t="s">
        <v>27</v>
      </c>
      <c r="B144" s="12" t="s">
        <v>28</v>
      </c>
      <c r="C144" s="12">
        <v>149</v>
      </c>
      <c r="D144" s="77" t="s">
        <v>59</v>
      </c>
      <c r="E144" s="77" t="s">
        <v>321</v>
      </c>
      <c r="F144" s="77" t="s">
        <v>322</v>
      </c>
      <c r="G144" s="78">
        <v>88.8</v>
      </c>
      <c r="H144" s="16">
        <v>0</v>
      </c>
      <c r="I144" s="12">
        <f t="shared" si="16"/>
        <v>88.8</v>
      </c>
      <c r="J144" s="85">
        <v>73.2658227848101</v>
      </c>
      <c r="K144" s="16">
        <v>0</v>
      </c>
      <c r="L144" s="86">
        <f t="shared" si="19"/>
        <v>73.2658227848101</v>
      </c>
      <c r="M144" s="87">
        <v>66.28</v>
      </c>
      <c r="N144" s="12">
        <v>0</v>
      </c>
      <c r="O144" s="88">
        <f t="shared" si="17"/>
        <v>66.28</v>
      </c>
      <c r="P144" s="32">
        <f t="shared" si="18"/>
        <v>74.8973670886076</v>
      </c>
      <c r="Q144" s="12">
        <v>141</v>
      </c>
      <c r="R144" s="12">
        <v>141</v>
      </c>
      <c r="S144" s="90" t="s">
        <v>32</v>
      </c>
      <c r="T144" s="12"/>
      <c r="U144" s="12"/>
      <c r="V144" s="12"/>
      <c r="W144" s="12"/>
    </row>
    <row r="145" spans="1:23">
      <c r="A145" s="12" t="s">
        <v>27</v>
      </c>
      <c r="B145" s="12" t="s">
        <v>28</v>
      </c>
      <c r="C145" s="12">
        <v>149</v>
      </c>
      <c r="D145" s="77" t="s">
        <v>40</v>
      </c>
      <c r="E145" s="77" t="s">
        <v>323</v>
      </c>
      <c r="F145" s="77" t="s">
        <v>324</v>
      </c>
      <c r="G145" s="78">
        <v>87.6</v>
      </c>
      <c r="H145" s="16">
        <v>0</v>
      </c>
      <c r="I145" s="12">
        <f t="shared" si="16"/>
        <v>87.6</v>
      </c>
      <c r="J145" s="85">
        <v>73.5443037974684</v>
      </c>
      <c r="K145" s="16">
        <v>0</v>
      </c>
      <c r="L145" s="86">
        <f t="shared" si="19"/>
        <v>73.5443037974684</v>
      </c>
      <c r="M145" s="87">
        <v>60.63</v>
      </c>
      <c r="N145" s="12">
        <v>0</v>
      </c>
      <c r="O145" s="88">
        <f t="shared" si="17"/>
        <v>60.63</v>
      </c>
      <c r="P145" s="32">
        <f t="shared" si="18"/>
        <v>74.3612278481013</v>
      </c>
      <c r="Q145" s="12">
        <v>142</v>
      </c>
      <c r="R145" s="12">
        <v>139</v>
      </c>
      <c r="S145" s="90" t="s">
        <v>32</v>
      </c>
      <c r="T145" s="12"/>
      <c r="U145" s="12"/>
      <c r="V145" s="12"/>
      <c r="W145" s="12"/>
    </row>
    <row r="146" spans="1:23">
      <c r="A146" s="12" t="s">
        <v>27</v>
      </c>
      <c r="B146" s="12" t="s">
        <v>28</v>
      </c>
      <c r="C146" s="12">
        <v>149</v>
      </c>
      <c r="D146" s="77" t="s">
        <v>43</v>
      </c>
      <c r="E146" s="77" t="s">
        <v>325</v>
      </c>
      <c r="F146" s="77" t="s">
        <v>269</v>
      </c>
      <c r="G146" s="78">
        <v>86.4</v>
      </c>
      <c r="H146" s="16">
        <v>1.5</v>
      </c>
      <c r="I146" s="12">
        <f t="shared" si="16"/>
        <v>87.9</v>
      </c>
      <c r="J146" s="85">
        <v>70.6075949367089</v>
      </c>
      <c r="K146" s="16">
        <v>1.25</v>
      </c>
      <c r="L146" s="86">
        <f t="shared" si="19"/>
        <v>71.8575949367089</v>
      </c>
      <c r="M146" s="87">
        <v>72.29</v>
      </c>
      <c r="N146" s="12">
        <v>0</v>
      </c>
      <c r="O146" s="88">
        <f t="shared" si="17"/>
        <v>72.29</v>
      </c>
      <c r="P146" s="32">
        <f t="shared" si="18"/>
        <v>74.3071962025317</v>
      </c>
      <c r="Q146" s="12">
        <v>143</v>
      </c>
      <c r="R146" s="12">
        <v>145</v>
      </c>
      <c r="S146" s="90" t="s">
        <v>276</v>
      </c>
      <c r="T146" s="12"/>
      <c r="U146" s="12"/>
      <c r="V146" s="12"/>
      <c r="W146" s="12"/>
    </row>
    <row r="147" spans="1:23">
      <c r="A147" s="12" t="s">
        <v>27</v>
      </c>
      <c r="B147" s="12" t="s">
        <v>28</v>
      </c>
      <c r="C147" s="12">
        <v>149</v>
      </c>
      <c r="D147" s="77" t="s">
        <v>43</v>
      </c>
      <c r="E147" s="77" t="s">
        <v>326</v>
      </c>
      <c r="F147" s="77" t="s">
        <v>327</v>
      </c>
      <c r="G147" s="78">
        <v>86.4</v>
      </c>
      <c r="H147" s="16">
        <v>0</v>
      </c>
      <c r="I147" s="12">
        <f t="shared" si="16"/>
        <v>86.4</v>
      </c>
      <c r="J147" s="85">
        <v>71.873417721519</v>
      </c>
      <c r="K147" s="16">
        <v>0.875</v>
      </c>
      <c r="L147" s="86">
        <f t="shared" si="19"/>
        <v>72.748417721519</v>
      </c>
      <c r="M147" s="87">
        <v>67.21</v>
      </c>
      <c r="N147" s="12">
        <v>0</v>
      </c>
      <c r="O147" s="88">
        <f t="shared" si="17"/>
        <v>67.21</v>
      </c>
      <c r="P147" s="32">
        <f t="shared" si="18"/>
        <v>74.2423132911393</v>
      </c>
      <c r="Q147" s="12">
        <v>144</v>
      </c>
      <c r="R147" s="12">
        <v>143</v>
      </c>
      <c r="S147" s="90" t="s">
        <v>276</v>
      </c>
      <c r="T147" s="12"/>
      <c r="U147" s="12"/>
      <c r="V147" s="12"/>
      <c r="W147" s="12"/>
    </row>
    <row r="148" spans="1:23">
      <c r="A148" s="12" t="s">
        <v>27</v>
      </c>
      <c r="B148" s="12" t="s">
        <v>28</v>
      </c>
      <c r="C148" s="12">
        <v>149</v>
      </c>
      <c r="D148" s="77" t="s">
        <v>59</v>
      </c>
      <c r="E148" s="77" t="s">
        <v>328</v>
      </c>
      <c r="F148" s="77" t="s">
        <v>329</v>
      </c>
      <c r="G148" s="78">
        <v>87</v>
      </c>
      <c r="H148" s="16">
        <v>0</v>
      </c>
      <c r="I148" s="12">
        <f t="shared" si="16"/>
        <v>87</v>
      </c>
      <c r="J148" s="85">
        <v>71.7215189873418</v>
      </c>
      <c r="K148" s="16">
        <v>0</v>
      </c>
      <c r="L148" s="86">
        <f t="shared" si="19"/>
        <v>71.7215189873418</v>
      </c>
      <c r="M148" s="87">
        <v>55.53</v>
      </c>
      <c r="N148" s="12">
        <v>0</v>
      </c>
      <c r="O148" s="88">
        <f t="shared" si="17"/>
        <v>55.53</v>
      </c>
      <c r="P148" s="32">
        <f t="shared" si="18"/>
        <v>72.3941392405063</v>
      </c>
      <c r="Q148" s="12">
        <v>145</v>
      </c>
      <c r="R148" s="12">
        <v>144</v>
      </c>
      <c r="S148" s="90" t="s">
        <v>276</v>
      </c>
      <c r="T148" s="12"/>
      <c r="U148" s="12"/>
      <c r="V148" s="12"/>
      <c r="W148" s="12"/>
    </row>
    <row r="149" spans="1:23">
      <c r="A149" s="12" t="s">
        <v>27</v>
      </c>
      <c r="B149" s="12" t="s">
        <v>28</v>
      </c>
      <c r="C149" s="12">
        <v>149</v>
      </c>
      <c r="D149" s="77" t="s">
        <v>59</v>
      </c>
      <c r="E149" s="77" t="s">
        <v>330</v>
      </c>
      <c r="F149" s="77" t="s">
        <v>331</v>
      </c>
      <c r="G149" s="78">
        <v>84.6</v>
      </c>
      <c r="H149" s="16">
        <v>0</v>
      </c>
      <c r="I149" s="12">
        <f t="shared" si="16"/>
        <v>84.6</v>
      </c>
      <c r="J149" s="85">
        <v>69.68</v>
      </c>
      <c r="K149" s="16">
        <v>0</v>
      </c>
      <c r="L149" s="86">
        <f t="shared" si="19"/>
        <v>69.68</v>
      </c>
      <c r="M149" s="87">
        <v>74.22</v>
      </c>
      <c r="N149" s="12">
        <v>0</v>
      </c>
      <c r="O149" s="88">
        <f t="shared" si="17"/>
        <v>74.22</v>
      </c>
      <c r="P149" s="32">
        <f t="shared" si="18"/>
        <v>72.372</v>
      </c>
      <c r="Q149" s="12">
        <v>146</v>
      </c>
      <c r="R149" s="12">
        <v>146</v>
      </c>
      <c r="S149" s="90" t="s">
        <v>276</v>
      </c>
      <c r="T149" s="12"/>
      <c r="U149" s="12"/>
      <c r="V149" s="12"/>
      <c r="W149" s="12"/>
    </row>
    <row r="150" spans="1:23">
      <c r="A150" s="12" t="s">
        <v>27</v>
      </c>
      <c r="B150" s="12" t="s">
        <v>28</v>
      </c>
      <c r="C150" s="12">
        <v>149</v>
      </c>
      <c r="D150" s="77" t="s">
        <v>43</v>
      </c>
      <c r="E150" s="77" t="s">
        <v>332</v>
      </c>
      <c r="F150" s="77" t="s">
        <v>333</v>
      </c>
      <c r="G150" s="78">
        <v>87</v>
      </c>
      <c r="H150" s="16">
        <v>0</v>
      </c>
      <c r="I150" s="12">
        <f t="shared" si="16"/>
        <v>87</v>
      </c>
      <c r="J150" s="85">
        <v>66.6075949367089</v>
      </c>
      <c r="K150" s="16">
        <v>0</v>
      </c>
      <c r="L150" s="86">
        <f t="shared" si="19"/>
        <v>66.6075949367089</v>
      </c>
      <c r="M150" s="87">
        <v>61.34</v>
      </c>
      <c r="N150" s="12">
        <v>0</v>
      </c>
      <c r="O150" s="88">
        <f t="shared" si="17"/>
        <v>61.34</v>
      </c>
      <c r="P150" s="32">
        <f t="shared" si="18"/>
        <v>69.1396962025317</v>
      </c>
      <c r="Q150" s="12">
        <v>147</v>
      </c>
      <c r="R150" s="12">
        <v>147</v>
      </c>
      <c r="S150" s="90" t="s">
        <v>276</v>
      </c>
      <c r="T150" s="12"/>
      <c r="U150" s="12"/>
      <c r="V150" s="12"/>
      <c r="W150" s="12"/>
    </row>
    <row r="151" spans="1:23">
      <c r="A151" s="12" t="s">
        <v>27</v>
      </c>
      <c r="B151" s="12" t="s">
        <v>28</v>
      </c>
      <c r="C151" s="12">
        <v>149</v>
      </c>
      <c r="D151" s="77" t="s">
        <v>43</v>
      </c>
      <c r="E151" s="77" t="s">
        <v>334</v>
      </c>
      <c r="F151" s="77" t="s">
        <v>335</v>
      </c>
      <c r="G151" s="78">
        <v>85.8</v>
      </c>
      <c r="H151" s="16">
        <v>0</v>
      </c>
      <c r="I151" s="12">
        <f t="shared" si="16"/>
        <v>85.8</v>
      </c>
      <c r="J151" s="85">
        <v>65.4177215189873</v>
      </c>
      <c r="K151" s="16">
        <v>1.75</v>
      </c>
      <c r="L151" s="86">
        <f t="shared" si="19"/>
        <v>67.1677215189873</v>
      </c>
      <c r="M151" s="87">
        <v>50.83</v>
      </c>
      <c r="N151" s="12">
        <v>2</v>
      </c>
      <c r="O151" s="88">
        <f t="shared" si="17"/>
        <v>52.83</v>
      </c>
      <c r="P151" s="32">
        <f t="shared" si="18"/>
        <v>68.5287911392405</v>
      </c>
      <c r="Q151" s="12">
        <v>148</v>
      </c>
      <c r="R151" s="12">
        <v>148</v>
      </c>
      <c r="S151" s="90" t="s">
        <v>276</v>
      </c>
      <c r="T151" s="12"/>
      <c r="U151" s="12"/>
      <c r="V151" s="12"/>
      <c r="W151" s="12"/>
    </row>
    <row r="152" spans="1:23">
      <c r="A152" s="12" t="s">
        <v>27</v>
      </c>
      <c r="B152" s="12" t="s">
        <v>28</v>
      </c>
      <c r="C152" s="12">
        <v>149</v>
      </c>
      <c r="D152" s="77" t="s">
        <v>59</v>
      </c>
      <c r="E152" s="77" t="s">
        <v>336</v>
      </c>
      <c r="F152" s="77" t="s">
        <v>337</v>
      </c>
      <c r="G152" s="78">
        <v>85.2</v>
      </c>
      <c r="H152" s="16">
        <v>0</v>
      </c>
      <c r="I152" s="12">
        <f t="shared" si="16"/>
        <v>85.2</v>
      </c>
      <c r="J152" s="85">
        <v>62.0253164556962</v>
      </c>
      <c r="K152" s="16">
        <v>0</v>
      </c>
      <c r="L152" s="86">
        <f t="shared" si="19"/>
        <v>62.0253164556962</v>
      </c>
      <c r="M152" s="87">
        <v>54.33</v>
      </c>
      <c r="N152" s="12">
        <v>0</v>
      </c>
      <c r="O152" s="88">
        <f t="shared" si="17"/>
        <v>54.33</v>
      </c>
      <c r="P152" s="32">
        <f t="shared" si="18"/>
        <v>64.7319873417721</v>
      </c>
      <c r="Q152" s="12">
        <v>149</v>
      </c>
      <c r="R152" s="12">
        <v>149</v>
      </c>
      <c r="S152" s="90" t="s">
        <v>276</v>
      </c>
      <c r="T152" s="12"/>
      <c r="U152" s="12"/>
      <c r="V152" s="12"/>
      <c r="W152" s="12"/>
    </row>
  </sheetData>
  <sortState ref="A4:W152">
    <sortCondition ref="Q4:Q152"/>
  </sortState>
  <mergeCells count="2">
    <mergeCell ref="A1:W1"/>
    <mergeCell ref="O2:W2"/>
  </mergeCells>
  <dataValidations count="1">
    <dataValidation type="list" allowBlank="1" showInputMessage="1" showErrorMessage="1" sqref="T3 V3">
      <formula1>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0"/>
  <sheetViews>
    <sheetView tabSelected="1" topLeftCell="D1" workbookViewId="0">
      <selection activeCell="D3" sqref="$A3:$XFD3"/>
    </sheetView>
  </sheetViews>
  <sheetFormatPr defaultColWidth="8.88888888888889" defaultRowHeight="13.8"/>
  <cols>
    <col min="1" max="1" width="13.8888888888889" style="1" customWidth="1"/>
    <col min="2" max="2" width="14.4444444444444" style="1" customWidth="1"/>
    <col min="3" max="3" width="8.22222222222222" style="1" customWidth="1"/>
    <col min="4" max="4" width="13.1111111111111" style="1" customWidth="1"/>
    <col min="5" max="5" width="12.5555555555556" style="1" customWidth="1"/>
    <col min="6" max="16" width="8.88888888888889" style="1"/>
    <col min="17" max="18" width="8.88888888888889" style="2"/>
    <col min="19" max="19" width="8.88888888888889" style="3"/>
    <col min="20" max="20" width="8.88888888888889" style="1"/>
    <col min="21" max="21" width="11.3333333333333" style="1" customWidth="1"/>
    <col min="22" max="22" width="13.6666666666667" style="1" customWidth="1"/>
    <col min="23" max="23" width="8.88888888888889" style="1"/>
  </cols>
  <sheetData>
    <row r="1" ht="15.6" spans="1:23">
      <c r="A1" s="5" t="s">
        <v>338</v>
      </c>
      <c r="B1" s="5"/>
      <c r="C1" s="5"/>
      <c r="D1" s="5"/>
      <c r="E1" s="5"/>
      <c r="F1" s="5"/>
      <c r="G1" s="5"/>
      <c r="H1" s="5"/>
      <c r="I1" s="51"/>
      <c r="J1" s="5"/>
      <c r="K1" s="5"/>
      <c r="L1" s="5"/>
      <c r="M1" s="5"/>
      <c r="N1" s="5"/>
      <c r="O1" s="5"/>
      <c r="P1" s="5"/>
      <c r="Q1" s="57"/>
      <c r="R1" s="57"/>
      <c r="S1" s="5"/>
      <c r="T1" s="5"/>
      <c r="U1" s="5"/>
      <c r="V1" s="5"/>
      <c r="W1" s="5"/>
    </row>
    <row r="2" ht="15.6" spans="1:23">
      <c r="A2" s="5" t="s">
        <v>1</v>
      </c>
      <c r="B2" s="5" t="s">
        <v>2</v>
      </c>
      <c r="C2" s="6"/>
      <c r="D2" s="6"/>
      <c r="E2" s="6"/>
      <c r="F2" s="6"/>
      <c r="G2" s="6"/>
      <c r="H2" s="7"/>
      <c r="I2" s="21"/>
      <c r="J2" s="6"/>
      <c r="K2" s="7"/>
      <c r="L2" s="6"/>
      <c r="M2" s="6"/>
      <c r="N2" s="23"/>
      <c r="O2" s="24" t="s">
        <v>3</v>
      </c>
      <c r="P2" s="24"/>
      <c r="Q2" s="38"/>
      <c r="R2" s="38"/>
      <c r="S2" s="24"/>
      <c r="T2" s="24"/>
      <c r="U2" s="24"/>
      <c r="V2" s="24"/>
      <c r="W2" s="24"/>
    </row>
    <row r="3" ht="24" spans="1:23">
      <c r="A3" s="8" t="s">
        <v>4</v>
      </c>
      <c r="B3" s="9" t="s">
        <v>5</v>
      </c>
      <c r="C3" s="10" t="s">
        <v>6</v>
      </c>
      <c r="D3" s="8" t="s">
        <v>7</v>
      </c>
      <c r="E3" s="8" t="s">
        <v>8</v>
      </c>
      <c r="F3" s="8" t="s">
        <v>9</v>
      </c>
      <c r="G3" s="10" t="s">
        <v>10</v>
      </c>
      <c r="H3" s="11" t="s">
        <v>11</v>
      </c>
      <c r="I3" s="25" t="s">
        <v>12</v>
      </c>
      <c r="J3" s="10" t="s">
        <v>13</v>
      </c>
      <c r="K3" s="11" t="s">
        <v>14</v>
      </c>
      <c r="L3" s="9" t="s">
        <v>15</v>
      </c>
      <c r="M3" s="10" t="s">
        <v>16</v>
      </c>
      <c r="N3" s="10" t="s">
        <v>17</v>
      </c>
      <c r="O3" s="10" t="s">
        <v>18</v>
      </c>
      <c r="P3" s="27" t="s">
        <v>19</v>
      </c>
      <c r="Q3" s="11" t="s">
        <v>20</v>
      </c>
      <c r="R3" s="40" t="s">
        <v>21</v>
      </c>
      <c r="S3" s="58" t="s">
        <v>22</v>
      </c>
      <c r="T3" s="9" t="s">
        <v>23</v>
      </c>
      <c r="U3" s="9" t="s">
        <v>24</v>
      </c>
      <c r="V3" s="9" t="s">
        <v>25</v>
      </c>
      <c r="W3" s="9" t="s">
        <v>26</v>
      </c>
    </row>
    <row r="4" spans="1:23">
      <c r="A4" s="12" t="s">
        <v>27</v>
      </c>
      <c r="B4" s="12" t="s">
        <v>339</v>
      </c>
      <c r="C4" s="12">
        <v>205</v>
      </c>
      <c r="D4" s="49" t="s">
        <v>340</v>
      </c>
      <c r="E4" s="49">
        <v>2219110109</v>
      </c>
      <c r="F4" s="49" t="s">
        <v>341</v>
      </c>
      <c r="G4" s="50">
        <v>90.6</v>
      </c>
      <c r="H4" s="16">
        <v>12</v>
      </c>
      <c r="I4" s="18">
        <v>100</v>
      </c>
      <c r="J4" s="52">
        <v>84.8834951456311</v>
      </c>
      <c r="K4" s="16">
        <v>15.375</v>
      </c>
      <c r="L4" s="53">
        <v>100</v>
      </c>
      <c r="M4" s="50">
        <v>89.6</v>
      </c>
      <c r="N4" s="16">
        <v>3</v>
      </c>
      <c r="O4" s="31">
        <f t="shared" ref="O4:O67" si="0">M4+N4</f>
        <v>92.6</v>
      </c>
      <c r="P4" s="54">
        <f t="shared" ref="P4:P9" si="1">I4*0.15+L4*0.75+O4*0.1</f>
        <v>99.26</v>
      </c>
      <c r="Q4" s="16">
        <v>1</v>
      </c>
      <c r="R4" s="16">
        <v>15</v>
      </c>
      <c r="S4" s="59" t="s">
        <v>32</v>
      </c>
      <c r="T4" s="60" t="s">
        <v>33</v>
      </c>
      <c r="U4" s="12"/>
      <c r="V4" s="12" t="s">
        <v>34</v>
      </c>
      <c r="W4" s="12"/>
    </row>
    <row r="5" spans="1:23">
      <c r="A5" s="12" t="s">
        <v>27</v>
      </c>
      <c r="B5" s="12" t="s">
        <v>339</v>
      </c>
      <c r="C5" s="12">
        <v>205</v>
      </c>
      <c r="D5" s="49" t="s">
        <v>342</v>
      </c>
      <c r="E5" s="49">
        <v>2219110179</v>
      </c>
      <c r="F5" s="49" t="s">
        <v>343</v>
      </c>
      <c r="G5" s="50">
        <v>93</v>
      </c>
      <c r="H5" s="16">
        <v>8.05</v>
      </c>
      <c r="I5" s="18">
        <v>100</v>
      </c>
      <c r="J5" s="52">
        <v>88.8252427184466</v>
      </c>
      <c r="K5" s="16">
        <v>5.55</v>
      </c>
      <c r="L5" s="29">
        <f t="shared" ref="L5:L68" si="2">J5+K5</f>
        <v>94.3752427184466</v>
      </c>
      <c r="M5" s="50">
        <v>90</v>
      </c>
      <c r="N5" s="16">
        <v>0</v>
      </c>
      <c r="O5" s="31">
        <f t="shared" si="0"/>
        <v>90</v>
      </c>
      <c r="P5" s="54">
        <f t="shared" si="1"/>
        <v>94.7814320388349</v>
      </c>
      <c r="Q5" s="16">
        <v>2</v>
      </c>
      <c r="R5" s="16">
        <v>1</v>
      </c>
      <c r="S5" s="59" t="s">
        <v>32</v>
      </c>
      <c r="T5" s="60" t="s">
        <v>33</v>
      </c>
      <c r="U5" s="12"/>
      <c r="V5" s="12" t="s">
        <v>37</v>
      </c>
      <c r="W5" s="12"/>
    </row>
    <row r="6" spans="1:23">
      <c r="A6" s="12" t="s">
        <v>27</v>
      </c>
      <c r="B6" s="12" t="s">
        <v>339</v>
      </c>
      <c r="C6" s="12">
        <v>205</v>
      </c>
      <c r="D6" s="49" t="s">
        <v>344</v>
      </c>
      <c r="E6" s="49">
        <v>2219110218</v>
      </c>
      <c r="F6" s="49" t="s">
        <v>345</v>
      </c>
      <c r="G6" s="50">
        <v>90.6</v>
      </c>
      <c r="H6" s="16">
        <v>10</v>
      </c>
      <c r="I6" s="18">
        <v>100</v>
      </c>
      <c r="J6" s="52">
        <v>85.9223300970874</v>
      </c>
      <c r="K6" s="16">
        <v>6.75</v>
      </c>
      <c r="L6" s="29">
        <f t="shared" si="2"/>
        <v>92.6723300970874</v>
      </c>
      <c r="M6" s="50">
        <v>88.8</v>
      </c>
      <c r="N6" s="16">
        <v>3</v>
      </c>
      <c r="O6" s="31">
        <f t="shared" si="0"/>
        <v>91.8</v>
      </c>
      <c r="P6" s="54">
        <f t="shared" si="1"/>
        <v>93.6842475728155</v>
      </c>
      <c r="Q6" s="16">
        <v>3</v>
      </c>
      <c r="R6" s="16">
        <v>5</v>
      </c>
      <c r="S6" s="59" t="s">
        <v>32</v>
      </c>
      <c r="T6" s="60" t="s">
        <v>33</v>
      </c>
      <c r="U6" s="12"/>
      <c r="V6" s="12" t="s">
        <v>34</v>
      </c>
      <c r="W6" s="12"/>
    </row>
    <row r="7" spans="1:23">
      <c r="A7" s="12" t="s">
        <v>27</v>
      </c>
      <c r="B7" s="12" t="s">
        <v>339</v>
      </c>
      <c r="C7" s="12">
        <v>205</v>
      </c>
      <c r="D7" s="49" t="s">
        <v>346</v>
      </c>
      <c r="E7" s="49">
        <v>2219110033</v>
      </c>
      <c r="F7" s="49" t="s">
        <v>347</v>
      </c>
      <c r="G7" s="50">
        <v>93</v>
      </c>
      <c r="H7" s="16">
        <v>15.5</v>
      </c>
      <c r="I7" s="18">
        <v>100</v>
      </c>
      <c r="J7" s="52">
        <v>84.495145631068</v>
      </c>
      <c r="K7" s="16">
        <v>7.4</v>
      </c>
      <c r="L7" s="29">
        <f t="shared" si="2"/>
        <v>91.895145631068</v>
      </c>
      <c r="M7" s="50">
        <v>90</v>
      </c>
      <c r="N7" s="16">
        <v>3</v>
      </c>
      <c r="O7" s="31">
        <f t="shared" si="0"/>
        <v>93</v>
      </c>
      <c r="P7" s="54">
        <f t="shared" si="1"/>
        <v>93.221359223301</v>
      </c>
      <c r="Q7" s="16">
        <v>4</v>
      </c>
      <c r="R7" s="16">
        <v>22</v>
      </c>
      <c r="S7" s="59" t="s">
        <v>32</v>
      </c>
      <c r="T7" s="60" t="s">
        <v>33</v>
      </c>
      <c r="U7" s="12"/>
      <c r="V7" s="12"/>
      <c r="W7" s="12"/>
    </row>
    <row r="8" spans="1:23">
      <c r="A8" s="12" t="s">
        <v>27</v>
      </c>
      <c r="B8" s="12" t="s">
        <v>339</v>
      </c>
      <c r="C8" s="12">
        <v>205</v>
      </c>
      <c r="D8" s="49" t="s">
        <v>340</v>
      </c>
      <c r="E8" s="49">
        <v>2219110104</v>
      </c>
      <c r="F8" s="49" t="s">
        <v>348</v>
      </c>
      <c r="G8" s="50">
        <v>93</v>
      </c>
      <c r="H8" s="16">
        <v>4.75</v>
      </c>
      <c r="I8" s="18">
        <f>G8+H8</f>
        <v>97.75</v>
      </c>
      <c r="J8" s="52">
        <v>82.5922330097087</v>
      </c>
      <c r="K8" s="16">
        <v>10</v>
      </c>
      <c r="L8" s="29">
        <f t="shared" si="2"/>
        <v>92.5922330097087</v>
      </c>
      <c r="M8" s="50">
        <v>88.8</v>
      </c>
      <c r="N8" s="16">
        <v>1</v>
      </c>
      <c r="O8" s="31">
        <f t="shared" si="0"/>
        <v>89.8</v>
      </c>
      <c r="P8" s="54">
        <f t="shared" si="1"/>
        <v>93.0866747572815</v>
      </c>
      <c r="Q8" s="16">
        <v>5</v>
      </c>
      <c r="R8" s="16">
        <v>40</v>
      </c>
      <c r="S8" s="59" t="s">
        <v>32</v>
      </c>
      <c r="T8" s="60" t="s">
        <v>33</v>
      </c>
      <c r="U8" s="12"/>
      <c r="V8" s="12"/>
      <c r="W8" s="12"/>
    </row>
    <row r="9" spans="1:23">
      <c r="A9" s="12" t="s">
        <v>27</v>
      </c>
      <c r="B9" s="12" t="s">
        <v>339</v>
      </c>
      <c r="C9" s="12">
        <v>205</v>
      </c>
      <c r="D9" s="49" t="s">
        <v>349</v>
      </c>
      <c r="E9" s="49">
        <v>2219110083</v>
      </c>
      <c r="F9" s="49" t="s">
        <v>350</v>
      </c>
      <c r="G9" s="50">
        <v>93</v>
      </c>
      <c r="H9" s="16">
        <v>3.5</v>
      </c>
      <c r="I9" s="18">
        <f>G9+H9</f>
        <v>96.5</v>
      </c>
      <c r="J9" s="52">
        <v>84.4466019417476</v>
      </c>
      <c r="K9" s="16">
        <v>8.25</v>
      </c>
      <c r="L9" s="29">
        <f t="shared" si="2"/>
        <v>92.6966019417476</v>
      </c>
      <c r="M9" s="50">
        <v>90</v>
      </c>
      <c r="N9" s="16">
        <v>0</v>
      </c>
      <c r="O9" s="31">
        <f t="shared" si="0"/>
        <v>90</v>
      </c>
      <c r="P9" s="54">
        <f t="shared" si="1"/>
        <v>92.9974514563107</v>
      </c>
      <c r="Q9" s="16">
        <v>6</v>
      </c>
      <c r="R9" s="16">
        <v>23</v>
      </c>
      <c r="S9" s="59" t="s">
        <v>32</v>
      </c>
      <c r="T9" s="60" t="s">
        <v>33</v>
      </c>
      <c r="U9" s="12"/>
      <c r="V9" s="12"/>
      <c r="W9" s="12"/>
    </row>
    <row r="10" spans="1:23">
      <c r="A10" s="12" t="s">
        <v>27</v>
      </c>
      <c r="B10" s="12" t="s">
        <v>339</v>
      </c>
      <c r="C10" s="12">
        <v>205</v>
      </c>
      <c r="D10" s="49" t="s">
        <v>346</v>
      </c>
      <c r="E10" s="49">
        <v>2219110056</v>
      </c>
      <c r="F10" s="49" t="s">
        <v>351</v>
      </c>
      <c r="G10" s="50">
        <v>93</v>
      </c>
      <c r="H10" s="16">
        <v>8.5</v>
      </c>
      <c r="I10" s="18">
        <v>100</v>
      </c>
      <c r="J10" s="52">
        <v>85.9708737864078</v>
      </c>
      <c r="K10" s="16">
        <v>6</v>
      </c>
      <c r="L10" s="29">
        <f t="shared" si="2"/>
        <v>91.9708737864078</v>
      </c>
      <c r="M10" s="50">
        <v>89.2</v>
      </c>
      <c r="N10" s="16">
        <v>1</v>
      </c>
      <c r="O10" s="31">
        <f t="shared" si="0"/>
        <v>90.2</v>
      </c>
      <c r="P10" s="55" t="s">
        <v>352</v>
      </c>
      <c r="Q10" s="16">
        <v>7</v>
      </c>
      <c r="R10" s="16">
        <v>3</v>
      </c>
      <c r="S10" s="59" t="s">
        <v>32</v>
      </c>
      <c r="T10" s="60" t="s">
        <v>33</v>
      </c>
      <c r="U10" s="12"/>
      <c r="V10" s="12" t="s">
        <v>37</v>
      </c>
      <c r="W10" s="12"/>
    </row>
    <row r="11" spans="1:23">
      <c r="A11" s="12" t="s">
        <v>27</v>
      </c>
      <c r="B11" s="12" t="s">
        <v>339</v>
      </c>
      <c r="C11" s="12">
        <v>205</v>
      </c>
      <c r="D11" s="49" t="s">
        <v>344</v>
      </c>
      <c r="E11" s="49">
        <v>2219110214</v>
      </c>
      <c r="F11" s="49" t="s">
        <v>353</v>
      </c>
      <c r="G11" s="50">
        <v>93</v>
      </c>
      <c r="H11" s="16">
        <v>18</v>
      </c>
      <c r="I11" s="18">
        <v>100</v>
      </c>
      <c r="J11" s="52">
        <v>84.9805825242718</v>
      </c>
      <c r="K11" s="16">
        <v>6.75</v>
      </c>
      <c r="L11" s="29">
        <f t="shared" si="2"/>
        <v>91.7305825242718</v>
      </c>
      <c r="M11" s="50">
        <v>90</v>
      </c>
      <c r="N11" s="16">
        <v>2</v>
      </c>
      <c r="O11" s="31">
        <f t="shared" si="0"/>
        <v>92</v>
      </c>
      <c r="P11" s="55" t="s">
        <v>352</v>
      </c>
      <c r="Q11" s="16">
        <v>8</v>
      </c>
      <c r="R11" s="16">
        <v>13</v>
      </c>
      <c r="S11" s="59" t="s">
        <v>32</v>
      </c>
      <c r="T11" s="60" t="s">
        <v>33</v>
      </c>
      <c r="U11" s="12"/>
      <c r="V11" s="12" t="s">
        <v>34</v>
      </c>
      <c r="W11" s="12"/>
    </row>
    <row r="12" spans="1:23">
      <c r="A12" s="12" t="s">
        <v>27</v>
      </c>
      <c r="B12" s="12" t="s">
        <v>339</v>
      </c>
      <c r="C12" s="12">
        <v>205</v>
      </c>
      <c r="D12" s="49" t="s">
        <v>340</v>
      </c>
      <c r="E12" s="49">
        <v>2219110129</v>
      </c>
      <c r="F12" s="49" t="s">
        <v>354</v>
      </c>
      <c r="G12" s="50">
        <v>93</v>
      </c>
      <c r="H12" s="16">
        <v>8.75</v>
      </c>
      <c r="I12" s="18">
        <v>100</v>
      </c>
      <c r="J12" s="52">
        <v>85.9417475728155</v>
      </c>
      <c r="K12" s="16">
        <v>6</v>
      </c>
      <c r="L12" s="29">
        <f t="shared" si="2"/>
        <v>91.9417475728155</v>
      </c>
      <c r="M12" s="50">
        <v>88</v>
      </c>
      <c r="N12" s="16">
        <v>0</v>
      </c>
      <c r="O12" s="31">
        <f t="shared" si="0"/>
        <v>88</v>
      </c>
      <c r="P12" s="54">
        <f t="shared" ref="P12:P75" si="3">I12*0.15+L12*0.75+O12*0.1</f>
        <v>92.7563106796116</v>
      </c>
      <c r="Q12" s="16">
        <v>9</v>
      </c>
      <c r="R12" s="16">
        <v>4</v>
      </c>
      <c r="S12" s="59" t="s">
        <v>32</v>
      </c>
      <c r="T12" s="60" t="s">
        <v>33</v>
      </c>
      <c r="U12" s="12"/>
      <c r="V12" s="12" t="s">
        <v>37</v>
      </c>
      <c r="W12" s="12"/>
    </row>
    <row r="13" spans="1:23">
      <c r="A13" s="12" t="s">
        <v>27</v>
      </c>
      <c r="B13" s="12" t="s">
        <v>339</v>
      </c>
      <c r="C13" s="12">
        <v>205</v>
      </c>
      <c r="D13" s="49" t="s">
        <v>349</v>
      </c>
      <c r="E13" s="49">
        <v>2219110070</v>
      </c>
      <c r="F13" s="49" t="s">
        <v>355</v>
      </c>
      <c r="G13" s="50">
        <v>90.6</v>
      </c>
      <c r="H13" s="16">
        <v>11.25</v>
      </c>
      <c r="I13" s="18">
        <v>100</v>
      </c>
      <c r="J13" s="52">
        <v>83.873786407767</v>
      </c>
      <c r="K13" s="16">
        <v>7.3</v>
      </c>
      <c r="L13" s="29">
        <f t="shared" si="2"/>
        <v>91.173786407767</v>
      </c>
      <c r="M13" s="50">
        <v>89.2</v>
      </c>
      <c r="N13" s="16">
        <v>3</v>
      </c>
      <c r="O13" s="31">
        <f t="shared" si="0"/>
        <v>92.2</v>
      </c>
      <c r="P13" s="54">
        <f t="shared" si="3"/>
        <v>92.6003398058252</v>
      </c>
      <c r="Q13" s="16">
        <v>10</v>
      </c>
      <c r="R13" s="16">
        <v>27</v>
      </c>
      <c r="S13" s="59" t="s">
        <v>32</v>
      </c>
      <c r="T13" s="60" t="s">
        <v>33</v>
      </c>
      <c r="U13" s="12"/>
      <c r="V13" s="12"/>
      <c r="W13" s="12"/>
    </row>
    <row r="14" spans="1:23">
      <c r="A14" s="12" t="s">
        <v>27</v>
      </c>
      <c r="B14" s="12" t="s">
        <v>339</v>
      </c>
      <c r="C14" s="12">
        <v>205</v>
      </c>
      <c r="D14" s="49" t="s">
        <v>340</v>
      </c>
      <c r="E14" s="49">
        <v>2219110105</v>
      </c>
      <c r="F14" s="49" t="s">
        <v>356</v>
      </c>
      <c r="G14" s="50">
        <v>91.2</v>
      </c>
      <c r="H14" s="16">
        <v>10</v>
      </c>
      <c r="I14" s="18">
        <v>100</v>
      </c>
      <c r="J14" s="52">
        <v>83.8543689320388</v>
      </c>
      <c r="K14" s="16">
        <v>6.45</v>
      </c>
      <c r="L14" s="29">
        <f t="shared" si="2"/>
        <v>90.3043689320388</v>
      </c>
      <c r="M14" s="50">
        <v>89.6</v>
      </c>
      <c r="N14" s="16">
        <v>2</v>
      </c>
      <c r="O14" s="31">
        <f t="shared" si="0"/>
        <v>91.6</v>
      </c>
      <c r="P14" s="54">
        <f t="shared" si="3"/>
        <v>91.8882766990291</v>
      </c>
      <c r="Q14" s="16">
        <v>11</v>
      </c>
      <c r="R14" s="16">
        <v>28</v>
      </c>
      <c r="S14" s="59" t="s">
        <v>32</v>
      </c>
      <c r="T14" s="60" t="s">
        <v>52</v>
      </c>
      <c r="U14" s="12"/>
      <c r="V14" s="12"/>
      <c r="W14" s="12"/>
    </row>
    <row r="15" spans="1:23">
      <c r="A15" s="12" t="s">
        <v>27</v>
      </c>
      <c r="B15" s="12" t="s">
        <v>339</v>
      </c>
      <c r="C15" s="12">
        <v>205</v>
      </c>
      <c r="D15" s="49" t="s">
        <v>357</v>
      </c>
      <c r="E15" s="49">
        <v>2219110142</v>
      </c>
      <c r="F15" s="49" t="s">
        <v>358</v>
      </c>
      <c r="G15" s="50">
        <v>91.8</v>
      </c>
      <c r="H15" s="16">
        <v>10.75</v>
      </c>
      <c r="I15" s="18">
        <v>100</v>
      </c>
      <c r="J15" s="52">
        <v>84.6796116504854</v>
      </c>
      <c r="K15" s="16">
        <v>5.75</v>
      </c>
      <c r="L15" s="29">
        <f t="shared" si="2"/>
        <v>90.4296116504854</v>
      </c>
      <c r="M15" s="50">
        <v>88.4</v>
      </c>
      <c r="N15" s="16">
        <v>0</v>
      </c>
      <c r="O15" s="31">
        <f t="shared" si="0"/>
        <v>88.4</v>
      </c>
      <c r="P15" s="54">
        <f t="shared" si="3"/>
        <v>91.662208737864</v>
      </c>
      <c r="Q15" s="16">
        <v>12</v>
      </c>
      <c r="R15" s="16">
        <v>16</v>
      </c>
      <c r="S15" s="59" t="s">
        <v>32</v>
      </c>
      <c r="T15" s="60" t="s">
        <v>52</v>
      </c>
      <c r="U15" s="12"/>
      <c r="V15" s="12" t="s">
        <v>34</v>
      </c>
      <c r="W15" s="12"/>
    </row>
    <row r="16" spans="1:23">
      <c r="A16" s="12" t="s">
        <v>27</v>
      </c>
      <c r="B16" s="12" t="s">
        <v>339</v>
      </c>
      <c r="C16" s="12">
        <v>205</v>
      </c>
      <c r="D16" s="49" t="s">
        <v>340</v>
      </c>
      <c r="E16" s="49">
        <v>2219110110</v>
      </c>
      <c r="F16" s="49" t="s">
        <v>359</v>
      </c>
      <c r="G16" s="50">
        <v>93</v>
      </c>
      <c r="H16" s="16">
        <v>16.8</v>
      </c>
      <c r="I16" s="18">
        <v>100</v>
      </c>
      <c r="J16" s="52">
        <v>83.3203883495146</v>
      </c>
      <c r="K16" s="16">
        <v>6.4</v>
      </c>
      <c r="L16" s="29">
        <f t="shared" si="2"/>
        <v>89.7203883495146</v>
      </c>
      <c r="M16" s="50">
        <v>90</v>
      </c>
      <c r="N16" s="16">
        <v>2</v>
      </c>
      <c r="O16" s="31">
        <f t="shared" si="0"/>
        <v>92</v>
      </c>
      <c r="P16" s="54">
        <f t="shared" si="3"/>
        <v>91.490291262136</v>
      </c>
      <c r="Q16" s="16">
        <v>13</v>
      </c>
      <c r="R16" s="16">
        <v>31</v>
      </c>
      <c r="S16" s="59" t="s">
        <v>32</v>
      </c>
      <c r="T16" s="60" t="s">
        <v>52</v>
      </c>
      <c r="U16" s="12"/>
      <c r="V16" s="12"/>
      <c r="W16" s="12"/>
    </row>
    <row r="17" spans="1:23">
      <c r="A17" s="12" t="s">
        <v>27</v>
      </c>
      <c r="B17" s="12" t="s">
        <v>339</v>
      </c>
      <c r="C17" s="12">
        <v>205</v>
      </c>
      <c r="D17" s="49" t="s">
        <v>344</v>
      </c>
      <c r="E17" s="49">
        <v>2219110212</v>
      </c>
      <c r="F17" s="49" t="s">
        <v>360</v>
      </c>
      <c r="G17" s="50">
        <v>89.4</v>
      </c>
      <c r="H17" s="16">
        <v>9.5</v>
      </c>
      <c r="I17" s="18">
        <f t="shared" ref="I17:I19" si="4">G17+H17</f>
        <v>98.9</v>
      </c>
      <c r="J17" s="52">
        <v>84.6504854368932</v>
      </c>
      <c r="K17" s="16">
        <v>5.25</v>
      </c>
      <c r="L17" s="29">
        <f t="shared" si="2"/>
        <v>89.9004854368932</v>
      </c>
      <c r="M17" s="50">
        <v>88</v>
      </c>
      <c r="N17" s="16">
        <v>3</v>
      </c>
      <c r="O17" s="31">
        <f t="shared" si="0"/>
        <v>91</v>
      </c>
      <c r="P17" s="54">
        <f t="shared" si="3"/>
        <v>91.3603640776699</v>
      </c>
      <c r="Q17" s="16">
        <v>14</v>
      </c>
      <c r="R17" s="16">
        <v>18</v>
      </c>
      <c r="S17" s="59" t="s">
        <v>32</v>
      </c>
      <c r="T17" s="60" t="s">
        <v>52</v>
      </c>
      <c r="U17" s="12"/>
      <c r="V17" s="12" t="s">
        <v>34</v>
      </c>
      <c r="W17" s="12"/>
    </row>
    <row r="18" spans="1:23">
      <c r="A18" s="12" t="s">
        <v>27</v>
      </c>
      <c r="B18" s="12" t="s">
        <v>339</v>
      </c>
      <c r="C18" s="12">
        <v>205</v>
      </c>
      <c r="D18" s="49" t="s">
        <v>340</v>
      </c>
      <c r="E18" s="49">
        <v>2219110133</v>
      </c>
      <c r="F18" s="49" t="s">
        <v>361</v>
      </c>
      <c r="G18" s="50">
        <v>93</v>
      </c>
      <c r="H18" s="16">
        <v>6.55</v>
      </c>
      <c r="I18" s="18">
        <f t="shared" si="4"/>
        <v>99.55</v>
      </c>
      <c r="J18" s="52">
        <v>87.631067961165</v>
      </c>
      <c r="K18" s="16">
        <v>2.5</v>
      </c>
      <c r="L18" s="29">
        <f t="shared" si="2"/>
        <v>90.131067961165</v>
      </c>
      <c r="M18" s="50">
        <v>88</v>
      </c>
      <c r="N18" s="16">
        <v>0</v>
      </c>
      <c r="O18" s="31">
        <f t="shared" si="0"/>
        <v>88</v>
      </c>
      <c r="P18" s="54">
        <f t="shared" si="3"/>
        <v>91.3308009708738</v>
      </c>
      <c r="Q18" s="16">
        <v>15</v>
      </c>
      <c r="R18" s="16">
        <v>2</v>
      </c>
      <c r="S18" s="59" t="s">
        <v>32</v>
      </c>
      <c r="T18" s="60" t="s">
        <v>52</v>
      </c>
      <c r="U18" s="12"/>
      <c r="V18" s="12" t="s">
        <v>34</v>
      </c>
      <c r="W18" s="12"/>
    </row>
    <row r="19" spans="1:23">
      <c r="A19" s="12" t="s">
        <v>27</v>
      </c>
      <c r="B19" s="12" t="s">
        <v>339</v>
      </c>
      <c r="C19" s="12">
        <v>205</v>
      </c>
      <c r="D19" s="49" t="s">
        <v>357</v>
      </c>
      <c r="E19" s="49">
        <v>2219110161</v>
      </c>
      <c r="F19" s="49" t="s">
        <v>362</v>
      </c>
      <c r="G19" s="50">
        <v>90</v>
      </c>
      <c r="H19" s="16">
        <v>7.25</v>
      </c>
      <c r="I19" s="18">
        <f t="shared" si="4"/>
        <v>97.25</v>
      </c>
      <c r="J19" s="52">
        <v>79.8543689320388</v>
      </c>
      <c r="K19" s="16">
        <v>10</v>
      </c>
      <c r="L19" s="29">
        <f t="shared" si="2"/>
        <v>89.8543689320388</v>
      </c>
      <c r="M19" s="50">
        <v>89.6</v>
      </c>
      <c r="N19" s="16">
        <v>1</v>
      </c>
      <c r="O19" s="31">
        <f t="shared" si="0"/>
        <v>90.6</v>
      </c>
      <c r="P19" s="54">
        <f t="shared" si="3"/>
        <v>91.0382766990291</v>
      </c>
      <c r="Q19" s="16">
        <v>16</v>
      </c>
      <c r="R19" s="16">
        <v>78</v>
      </c>
      <c r="S19" s="59" t="s">
        <v>32</v>
      </c>
      <c r="T19" s="60" t="s">
        <v>52</v>
      </c>
      <c r="U19" s="12"/>
      <c r="V19" s="12"/>
      <c r="W19" s="12"/>
    </row>
    <row r="20" spans="1:23">
      <c r="A20" s="12" t="s">
        <v>27</v>
      </c>
      <c r="B20" s="12" t="s">
        <v>339</v>
      </c>
      <c r="C20" s="12">
        <v>205</v>
      </c>
      <c r="D20" s="49" t="s">
        <v>349</v>
      </c>
      <c r="E20" s="49">
        <v>2219110075</v>
      </c>
      <c r="F20" s="49" t="s">
        <v>363</v>
      </c>
      <c r="G20" s="50">
        <v>93</v>
      </c>
      <c r="H20" s="16">
        <v>9.5</v>
      </c>
      <c r="I20" s="18">
        <v>100</v>
      </c>
      <c r="J20" s="52">
        <v>84.9320388349515</v>
      </c>
      <c r="K20" s="16">
        <v>4.25</v>
      </c>
      <c r="L20" s="29">
        <f t="shared" si="2"/>
        <v>89.1820388349515</v>
      </c>
      <c r="M20" s="50">
        <v>90</v>
      </c>
      <c r="N20" s="16">
        <v>0</v>
      </c>
      <c r="O20" s="31">
        <f t="shared" si="0"/>
        <v>90</v>
      </c>
      <c r="P20" s="54">
        <f t="shared" si="3"/>
        <v>90.8865291262136</v>
      </c>
      <c r="Q20" s="16">
        <v>17</v>
      </c>
      <c r="R20" s="16">
        <v>14</v>
      </c>
      <c r="S20" s="59" t="s">
        <v>32</v>
      </c>
      <c r="T20" s="60" t="s">
        <v>52</v>
      </c>
      <c r="U20" s="12"/>
      <c r="V20" s="12" t="s">
        <v>70</v>
      </c>
      <c r="W20" s="12"/>
    </row>
    <row r="21" spans="1:23">
      <c r="A21" s="12" t="s">
        <v>27</v>
      </c>
      <c r="B21" s="12" t="s">
        <v>339</v>
      </c>
      <c r="C21" s="12">
        <v>205</v>
      </c>
      <c r="D21" s="49" t="s">
        <v>349</v>
      </c>
      <c r="E21" s="49">
        <v>2219110069</v>
      </c>
      <c r="F21" s="49" t="s">
        <v>364</v>
      </c>
      <c r="G21" s="50">
        <v>93</v>
      </c>
      <c r="H21" s="16">
        <v>4</v>
      </c>
      <c r="I21" s="18">
        <f t="shared" ref="I21:I24" si="5">G21+H21</f>
        <v>97</v>
      </c>
      <c r="J21" s="52">
        <v>83.1650485436893</v>
      </c>
      <c r="K21" s="16">
        <v>6.25</v>
      </c>
      <c r="L21" s="29">
        <f t="shared" si="2"/>
        <v>89.4150485436893</v>
      </c>
      <c r="M21" s="50">
        <v>90</v>
      </c>
      <c r="N21" s="16">
        <v>0</v>
      </c>
      <c r="O21" s="31">
        <f t="shared" si="0"/>
        <v>90</v>
      </c>
      <c r="P21" s="54">
        <f t="shared" si="3"/>
        <v>90.611286407767</v>
      </c>
      <c r="Q21" s="16">
        <v>18</v>
      </c>
      <c r="R21" s="16">
        <v>34</v>
      </c>
      <c r="S21" s="59" t="s">
        <v>32</v>
      </c>
      <c r="T21" s="60" t="s">
        <v>52</v>
      </c>
      <c r="U21" s="12"/>
      <c r="V21" s="12"/>
      <c r="W21" s="12"/>
    </row>
    <row r="22" spans="1:23">
      <c r="A22" s="12" t="s">
        <v>27</v>
      </c>
      <c r="B22" s="12" t="s">
        <v>339</v>
      </c>
      <c r="C22" s="12">
        <v>205</v>
      </c>
      <c r="D22" s="49" t="s">
        <v>344</v>
      </c>
      <c r="E22" s="49">
        <v>2219110236</v>
      </c>
      <c r="F22" s="49" t="s">
        <v>365</v>
      </c>
      <c r="G22" s="50">
        <v>93</v>
      </c>
      <c r="H22" s="16">
        <v>5.5</v>
      </c>
      <c r="I22" s="18">
        <f t="shared" si="5"/>
        <v>98.5</v>
      </c>
      <c r="J22" s="52">
        <v>82.5728155339806</v>
      </c>
      <c r="K22" s="16">
        <v>6.25</v>
      </c>
      <c r="L22" s="29">
        <f t="shared" si="2"/>
        <v>88.8228155339806</v>
      </c>
      <c r="M22" s="50">
        <v>90</v>
      </c>
      <c r="N22" s="16">
        <v>1</v>
      </c>
      <c r="O22" s="31">
        <f t="shared" si="0"/>
        <v>91</v>
      </c>
      <c r="P22" s="54">
        <f t="shared" si="3"/>
        <v>90.4921116504854</v>
      </c>
      <c r="Q22" s="16">
        <v>19</v>
      </c>
      <c r="R22" s="16">
        <v>41</v>
      </c>
      <c r="S22" s="59" t="s">
        <v>32</v>
      </c>
      <c r="T22" s="60" t="s">
        <v>52</v>
      </c>
      <c r="U22" s="12"/>
      <c r="V22" s="12"/>
      <c r="W22" s="12"/>
    </row>
    <row r="23" spans="1:23">
      <c r="A23" s="12" t="s">
        <v>27</v>
      </c>
      <c r="B23" s="12" t="s">
        <v>339</v>
      </c>
      <c r="C23" s="12">
        <v>205</v>
      </c>
      <c r="D23" s="49" t="s">
        <v>357</v>
      </c>
      <c r="E23" s="49">
        <v>2219110144</v>
      </c>
      <c r="F23" s="49" t="s">
        <v>366</v>
      </c>
      <c r="G23" s="50">
        <v>93</v>
      </c>
      <c r="H23" s="16">
        <v>9.5</v>
      </c>
      <c r="I23" s="18">
        <v>100</v>
      </c>
      <c r="J23" s="52">
        <v>84.126213592233</v>
      </c>
      <c r="K23" s="16">
        <v>4.25</v>
      </c>
      <c r="L23" s="29">
        <f t="shared" si="2"/>
        <v>88.376213592233</v>
      </c>
      <c r="M23" s="50">
        <v>87.2</v>
      </c>
      <c r="N23" s="16">
        <v>1</v>
      </c>
      <c r="O23" s="31">
        <f t="shared" si="0"/>
        <v>88.2</v>
      </c>
      <c r="P23" s="54">
        <f t="shared" si="3"/>
        <v>90.1021601941748</v>
      </c>
      <c r="Q23" s="16">
        <v>20</v>
      </c>
      <c r="R23" s="16">
        <v>24</v>
      </c>
      <c r="S23" s="59" t="s">
        <v>32</v>
      </c>
      <c r="T23" s="60" t="s">
        <v>52</v>
      </c>
      <c r="U23" s="12"/>
      <c r="V23" s="12"/>
      <c r="W23" s="12"/>
    </row>
    <row r="24" spans="1:23">
      <c r="A24" s="12" t="s">
        <v>27</v>
      </c>
      <c r="B24" s="12" t="s">
        <v>339</v>
      </c>
      <c r="C24" s="12">
        <v>205</v>
      </c>
      <c r="D24" s="49" t="s">
        <v>357</v>
      </c>
      <c r="E24" s="49">
        <v>2219110164</v>
      </c>
      <c r="F24" s="49" t="s">
        <v>367</v>
      </c>
      <c r="G24" s="50">
        <v>93</v>
      </c>
      <c r="H24" s="16">
        <v>6.25</v>
      </c>
      <c r="I24" s="18">
        <f t="shared" si="5"/>
        <v>99.25</v>
      </c>
      <c r="J24" s="52">
        <v>79.7669902912621</v>
      </c>
      <c r="K24" s="16">
        <v>7.75</v>
      </c>
      <c r="L24" s="29">
        <f t="shared" si="2"/>
        <v>87.5169902912621</v>
      </c>
      <c r="M24" s="50">
        <v>90</v>
      </c>
      <c r="N24" s="16">
        <v>2</v>
      </c>
      <c r="O24" s="31">
        <f t="shared" si="0"/>
        <v>92</v>
      </c>
      <c r="P24" s="54">
        <f t="shared" si="3"/>
        <v>89.7252427184466</v>
      </c>
      <c r="Q24" s="16">
        <v>21</v>
      </c>
      <c r="R24" s="16">
        <v>82</v>
      </c>
      <c r="S24" s="59" t="s">
        <v>32</v>
      </c>
      <c r="T24" s="60" t="s">
        <v>52</v>
      </c>
      <c r="U24" s="12"/>
      <c r="V24" s="12"/>
      <c r="W24" s="12"/>
    </row>
    <row r="25" s="48" customFormat="1" spans="1:23">
      <c r="A25" s="17" t="s">
        <v>27</v>
      </c>
      <c r="B25" s="17" t="s">
        <v>339</v>
      </c>
      <c r="C25" s="17">
        <v>205</v>
      </c>
      <c r="D25" s="49" t="s">
        <v>340</v>
      </c>
      <c r="E25" s="49">
        <v>2219110108</v>
      </c>
      <c r="F25" s="49" t="s">
        <v>368</v>
      </c>
      <c r="G25" s="50">
        <v>90.6</v>
      </c>
      <c r="H25" s="18">
        <v>9.5</v>
      </c>
      <c r="I25" s="18">
        <v>100</v>
      </c>
      <c r="J25" s="52">
        <v>82.99</v>
      </c>
      <c r="K25" s="18">
        <v>4.4</v>
      </c>
      <c r="L25" s="29">
        <f t="shared" si="2"/>
        <v>87.39</v>
      </c>
      <c r="M25" s="50">
        <v>89.6</v>
      </c>
      <c r="N25" s="18">
        <v>2</v>
      </c>
      <c r="O25" s="35">
        <f t="shared" si="0"/>
        <v>91.6</v>
      </c>
      <c r="P25" s="56">
        <f t="shared" si="3"/>
        <v>89.7025</v>
      </c>
      <c r="Q25" s="18">
        <v>22</v>
      </c>
      <c r="R25" s="18">
        <v>37</v>
      </c>
      <c r="S25" s="59" t="s">
        <v>276</v>
      </c>
      <c r="T25" s="61" t="s">
        <v>369</v>
      </c>
      <c r="U25" s="44" t="s">
        <v>370</v>
      </c>
      <c r="V25" s="17"/>
      <c r="W25" s="17"/>
    </row>
    <row r="26" spans="1:23">
      <c r="A26" s="12" t="s">
        <v>27</v>
      </c>
      <c r="B26" s="12" t="s">
        <v>339</v>
      </c>
      <c r="C26" s="12">
        <v>205</v>
      </c>
      <c r="D26" s="49" t="s">
        <v>349</v>
      </c>
      <c r="E26" s="49">
        <v>2219110071</v>
      </c>
      <c r="F26" s="49" t="s">
        <v>371</v>
      </c>
      <c r="G26" s="50">
        <v>92.4</v>
      </c>
      <c r="H26" s="16">
        <v>3</v>
      </c>
      <c r="I26" s="18">
        <f t="shared" ref="I26:I28" si="6">G26+H26</f>
        <v>95.4</v>
      </c>
      <c r="J26" s="52">
        <v>84.621359223301</v>
      </c>
      <c r="K26" s="16">
        <v>3.75</v>
      </c>
      <c r="L26" s="29">
        <f t="shared" si="2"/>
        <v>88.371359223301</v>
      </c>
      <c r="M26" s="50">
        <v>88.4</v>
      </c>
      <c r="N26" s="16">
        <v>0</v>
      </c>
      <c r="O26" s="31">
        <f t="shared" si="0"/>
        <v>88.4</v>
      </c>
      <c r="P26" s="54">
        <f t="shared" si="3"/>
        <v>89.4285194174758</v>
      </c>
      <c r="Q26" s="16">
        <v>23</v>
      </c>
      <c r="R26" s="16">
        <v>19</v>
      </c>
      <c r="S26" s="59" t="s">
        <v>32</v>
      </c>
      <c r="T26" s="60" t="s">
        <v>52</v>
      </c>
      <c r="U26" s="12"/>
      <c r="V26" s="12" t="s">
        <v>34</v>
      </c>
      <c r="W26" s="12"/>
    </row>
    <row r="27" spans="1:23">
      <c r="A27" s="12" t="s">
        <v>27</v>
      </c>
      <c r="B27" s="12" t="s">
        <v>339</v>
      </c>
      <c r="C27" s="12">
        <v>205</v>
      </c>
      <c r="D27" s="49" t="s">
        <v>344</v>
      </c>
      <c r="E27" s="49">
        <v>2219110219</v>
      </c>
      <c r="F27" s="49" t="s">
        <v>372</v>
      </c>
      <c r="G27" s="50">
        <v>93</v>
      </c>
      <c r="H27" s="16">
        <v>3.5</v>
      </c>
      <c r="I27" s="18">
        <f t="shared" si="6"/>
        <v>96.5</v>
      </c>
      <c r="J27" s="52">
        <v>80.6699029126214</v>
      </c>
      <c r="K27" s="16">
        <v>7.25</v>
      </c>
      <c r="L27" s="29">
        <f t="shared" si="2"/>
        <v>87.9199029126214</v>
      </c>
      <c r="M27" s="50">
        <v>88.4</v>
      </c>
      <c r="N27" s="16">
        <v>1</v>
      </c>
      <c r="O27" s="31">
        <f t="shared" si="0"/>
        <v>89.4</v>
      </c>
      <c r="P27" s="54">
        <f t="shared" si="3"/>
        <v>89.354927184466</v>
      </c>
      <c r="Q27" s="16">
        <v>24</v>
      </c>
      <c r="R27" s="16">
        <v>68</v>
      </c>
      <c r="S27" s="59" t="s">
        <v>32</v>
      </c>
      <c r="T27" s="60" t="s">
        <v>52</v>
      </c>
      <c r="U27" s="12"/>
      <c r="V27" s="12"/>
      <c r="W27" s="12"/>
    </row>
    <row r="28" spans="1:23">
      <c r="A28" s="12" t="s">
        <v>27</v>
      </c>
      <c r="B28" s="12" t="s">
        <v>339</v>
      </c>
      <c r="C28" s="12">
        <v>205</v>
      </c>
      <c r="D28" s="49" t="s">
        <v>340</v>
      </c>
      <c r="E28" s="49">
        <v>2219110139</v>
      </c>
      <c r="F28" s="49" t="s">
        <v>373</v>
      </c>
      <c r="G28" s="50">
        <v>90</v>
      </c>
      <c r="H28" s="16">
        <v>7</v>
      </c>
      <c r="I28" s="18">
        <f t="shared" si="6"/>
        <v>97</v>
      </c>
      <c r="J28" s="52">
        <v>81.4271844660194</v>
      </c>
      <c r="K28" s="16">
        <v>5</v>
      </c>
      <c r="L28" s="29">
        <f t="shared" si="2"/>
        <v>86.4271844660194</v>
      </c>
      <c r="M28" s="50">
        <v>89.6</v>
      </c>
      <c r="N28" s="16">
        <v>9</v>
      </c>
      <c r="O28" s="31">
        <f t="shared" si="0"/>
        <v>98.6</v>
      </c>
      <c r="P28" s="54">
        <f t="shared" si="3"/>
        <v>89.2303883495145</v>
      </c>
      <c r="Q28" s="16">
        <v>25</v>
      </c>
      <c r="R28" s="16">
        <v>55</v>
      </c>
      <c r="S28" s="59" t="s">
        <v>32</v>
      </c>
      <c r="T28" s="60" t="s">
        <v>52</v>
      </c>
      <c r="U28" s="12"/>
      <c r="V28" s="12"/>
      <c r="W28" s="12"/>
    </row>
    <row r="29" spans="1:23">
      <c r="A29" s="12" t="s">
        <v>27</v>
      </c>
      <c r="B29" s="12" t="s">
        <v>339</v>
      </c>
      <c r="C29" s="12">
        <v>205</v>
      </c>
      <c r="D29" s="49" t="s">
        <v>342</v>
      </c>
      <c r="E29" s="49">
        <v>2219110211</v>
      </c>
      <c r="F29" s="49" t="s">
        <v>374</v>
      </c>
      <c r="G29" s="50">
        <v>93</v>
      </c>
      <c r="H29" s="18">
        <v>9.65</v>
      </c>
      <c r="I29" s="18">
        <v>100</v>
      </c>
      <c r="J29" s="52">
        <v>83.0873786407767</v>
      </c>
      <c r="K29" s="18">
        <v>3.75</v>
      </c>
      <c r="L29" s="29">
        <f t="shared" si="2"/>
        <v>86.8373786407767</v>
      </c>
      <c r="M29" s="50">
        <v>90</v>
      </c>
      <c r="N29" s="18">
        <v>1</v>
      </c>
      <c r="O29" s="35">
        <f t="shared" si="0"/>
        <v>91</v>
      </c>
      <c r="P29" s="56">
        <f t="shared" si="3"/>
        <v>89.2280339805825</v>
      </c>
      <c r="Q29" s="18">
        <v>26</v>
      </c>
      <c r="R29" s="18">
        <v>36</v>
      </c>
      <c r="S29" s="59" t="s">
        <v>32</v>
      </c>
      <c r="T29" s="61" t="s">
        <v>52</v>
      </c>
      <c r="U29" s="17"/>
      <c r="V29" s="17"/>
      <c r="W29" s="17"/>
    </row>
    <row r="30" spans="1:23">
      <c r="A30" s="12" t="s">
        <v>27</v>
      </c>
      <c r="B30" s="12" t="s">
        <v>339</v>
      </c>
      <c r="C30" s="12">
        <v>205</v>
      </c>
      <c r="D30" s="49" t="s">
        <v>357</v>
      </c>
      <c r="E30" s="49">
        <v>2219110143</v>
      </c>
      <c r="F30" s="49" t="s">
        <v>375</v>
      </c>
      <c r="G30" s="50">
        <v>93</v>
      </c>
      <c r="H30" s="18">
        <v>7</v>
      </c>
      <c r="I30" s="18">
        <f t="shared" ref="I30:I33" si="7">G30+H30</f>
        <v>100</v>
      </c>
      <c r="J30" s="52">
        <v>85.5242718446602</v>
      </c>
      <c r="K30" s="18">
        <v>1.5</v>
      </c>
      <c r="L30" s="29">
        <f t="shared" si="2"/>
        <v>87.0242718446602</v>
      </c>
      <c r="M30" s="50">
        <v>88.4</v>
      </c>
      <c r="N30" s="18">
        <v>1</v>
      </c>
      <c r="O30" s="35">
        <f t="shared" si="0"/>
        <v>89.4</v>
      </c>
      <c r="P30" s="56">
        <f t="shared" si="3"/>
        <v>89.2082038834951</v>
      </c>
      <c r="Q30" s="18">
        <v>27</v>
      </c>
      <c r="R30" s="18">
        <v>8</v>
      </c>
      <c r="S30" s="59" t="s">
        <v>32</v>
      </c>
      <c r="T30" s="61" t="s">
        <v>52</v>
      </c>
      <c r="U30" s="17"/>
      <c r="V30" s="17" t="s">
        <v>34</v>
      </c>
      <c r="W30" s="44"/>
    </row>
    <row r="31" spans="1:23">
      <c r="A31" s="12" t="s">
        <v>27</v>
      </c>
      <c r="B31" s="12" t="s">
        <v>339</v>
      </c>
      <c r="C31" s="12">
        <v>205</v>
      </c>
      <c r="D31" s="49" t="s">
        <v>357</v>
      </c>
      <c r="E31" s="49">
        <v>2219110145</v>
      </c>
      <c r="F31" s="49" t="s">
        <v>376</v>
      </c>
      <c r="G31" s="50">
        <v>90</v>
      </c>
      <c r="H31" s="18">
        <v>6</v>
      </c>
      <c r="I31" s="18">
        <f t="shared" si="7"/>
        <v>96</v>
      </c>
      <c r="J31" s="52">
        <v>84.5436893203884</v>
      </c>
      <c r="K31" s="18">
        <v>3</v>
      </c>
      <c r="L31" s="29">
        <f t="shared" si="2"/>
        <v>87.5436893203884</v>
      </c>
      <c r="M31" s="50">
        <v>89.2</v>
      </c>
      <c r="N31" s="18">
        <v>0</v>
      </c>
      <c r="O31" s="35">
        <f t="shared" si="0"/>
        <v>89.2</v>
      </c>
      <c r="P31" s="56">
        <f t="shared" si="3"/>
        <v>88.9777669902913</v>
      </c>
      <c r="Q31" s="18">
        <v>28</v>
      </c>
      <c r="R31" s="18">
        <v>20</v>
      </c>
      <c r="S31" s="59" t="s">
        <v>32</v>
      </c>
      <c r="T31" s="61" t="s">
        <v>52</v>
      </c>
      <c r="U31" s="17"/>
      <c r="V31" s="17" t="s">
        <v>34</v>
      </c>
      <c r="W31" s="17"/>
    </row>
    <row r="32" spans="1:23">
      <c r="A32" s="12" t="s">
        <v>27</v>
      </c>
      <c r="B32" s="12" t="s">
        <v>339</v>
      </c>
      <c r="C32" s="12">
        <v>205</v>
      </c>
      <c r="D32" s="49" t="s">
        <v>357</v>
      </c>
      <c r="E32" s="49">
        <v>2219110146</v>
      </c>
      <c r="F32" s="49" t="s">
        <v>377</v>
      </c>
      <c r="G32" s="50">
        <v>90</v>
      </c>
      <c r="H32" s="18">
        <v>5</v>
      </c>
      <c r="I32" s="18">
        <f t="shared" si="7"/>
        <v>95</v>
      </c>
      <c r="J32" s="52">
        <v>81.12</v>
      </c>
      <c r="K32" s="18">
        <v>6.5</v>
      </c>
      <c r="L32" s="29">
        <f t="shared" si="2"/>
        <v>87.62</v>
      </c>
      <c r="M32" s="50">
        <v>89.2</v>
      </c>
      <c r="N32" s="18">
        <v>0</v>
      </c>
      <c r="O32" s="35">
        <f t="shared" si="0"/>
        <v>89.2</v>
      </c>
      <c r="P32" s="56">
        <f t="shared" si="3"/>
        <v>88.885</v>
      </c>
      <c r="Q32" s="18">
        <v>29</v>
      </c>
      <c r="R32" s="18">
        <v>60</v>
      </c>
      <c r="S32" s="59" t="s">
        <v>276</v>
      </c>
      <c r="T32" s="61" t="s">
        <v>369</v>
      </c>
      <c r="U32" s="44" t="s">
        <v>370</v>
      </c>
      <c r="V32" s="17"/>
      <c r="W32" s="17"/>
    </row>
    <row r="33" spans="1:23">
      <c r="A33" s="12" t="s">
        <v>27</v>
      </c>
      <c r="B33" s="12" t="s">
        <v>339</v>
      </c>
      <c r="C33" s="12">
        <v>205</v>
      </c>
      <c r="D33" s="49" t="s">
        <v>342</v>
      </c>
      <c r="E33" s="49">
        <v>2219110178</v>
      </c>
      <c r="F33" s="49" t="s">
        <v>378</v>
      </c>
      <c r="G33" s="50">
        <v>91.8</v>
      </c>
      <c r="H33" s="18">
        <v>4.5</v>
      </c>
      <c r="I33" s="18">
        <f t="shared" si="7"/>
        <v>96.3</v>
      </c>
      <c r="J33" s="52">
        <v>85.8640776699029</v>
      </c>
      <c r="K33" s="18">
        <v>1.25</v>
      </c>
      <c r="L33" s="29">
        <f t="shared" si="2"/>
        <v>87.1140776699029</v>
      </c>
      <c r="M33" s="50">
        <v>90</v>
      </c>
      <c r="N33" s="18">
        <v>1</v>
      </c>
      <c r="O33" s="35">
        <f t="shared" si="0"/>
        <v>91</v>
      </c>
      <c r="P33" s="56">
        <f t="shared" si="3"/>
        <v>88.8805582524272</v>
      </c>
      <c r="Q33" s="18">
        <v>30</v>
      </c>
      <c r="R33" s="18">
        <v>6</v>
      </c>
      <c r="S33" s="59" t="s">
        <v>32</v>
      </c>
      <c r="T33" s="61" t="s">
        <v>52</v>
      </c>
      <c r="U33" s="17"/>
      <c r="V33" s="17" t="s">
        <v>34</v>
      </c>
      <c r="W33" s="17"/>
    </row>
    <row r="34" spans="1:23">
      <c r="A34" s="12" t="s">
        <v>27</v>
      </c>
      <c r="B34" s="12" t="s">
        <v>339</v>
      </c>
      <c r="C34" s="12">
        <v>205</v>
      </c>
      <c r="D34" s="49" t="s">
        <v>349</v>
      </c>
      <c r="E34" s="49">
        <v>2219110076</v>
      </c>
      <c r="F34" s="49" t="s">
        <v>379</v>
      </c>
      <c r="G34" s="50">
        <v>93</v>
      </c>
      <c r="H34" s="18">
        <v>12.5</v>
      </c>
      <c r="I34" s="18">
        <v>100</v>
      </c>
      <c r="J34" s="52">
        <v>84.0776699029126</v>
      </c>
      <c r="K34" s="18">
        <v>2.25</v>
      </c>
      <c r="L34" s="29">
        <f t="shared" si="2"/>
        <v>86.3276699029126</v>
      </c>
      <c r="M34" s="50">
        <v>89.6</v>
      </c>
      <c r="N34" s="18">
        <v>0</v>
      </c>
      <c r="O34" s="35">
        <f t="shared" si="0"/>
        <v>89.6</v>
      </c>
      <c r="P34" s="56">
        <f t="shared" si="3"/>
        <v>88.7057524271844</v>
      </c>
      <c r="Q34" s="18">
        <v>31</v>
      </c>
      <c r="R34" s="18">
        <v>25</v>
      </c>
      <c r="S34" s="59" t="s">
        <v>32</v>
      </c>
      <c r="T34" s="61" t="s">
        <v>52</v>
      </c>
      <c r="U34" s="17"/>
      <c r="V34" s="17"/>
      <c r="W34" s="17"/>
    </row>
    <row r="35" spans="1:23">
      <c r="A35" s="12" t="s">
        <v>27</v>
      </c>
      <c r="B35" s="12" t="s">
        <v>339</v>
      </c>
      <c r="C35" s="12">
        <v>205</v>
      </c>
      <c r="D35" s="49" t="s">
        <v>340</v>
      </c>
      <c r="E35" s="49">
        <v>2219110106</v>
      </c>
      <c r="F35" s="49" t="s">
        <v>380</v>
      </c>
      <c r="G35" s="50">
        <v>91.2</v>
      </c>
      <c r="H35" s="18">
        <v>20</v>
      </c>
      <c r="I35" s="18">
        <v>100</v>
      </c>
      <c r="J35" s="52">
        <v>81.2330097087379</v>
      </c>
      <c r="K35" s="18">
        <v>4.75</v>
      </c>
      <c r="L35" s="29">
        <f t="shared" si="2"/>
        <v>85.9830097087379</v>
      </c>
      <c r="M35" s="50">
        <v>90</v>
      </c>
      <c r="N35" s="18">
        <v>2</v>
      </c>
      <c r="O35" s="35">
        <f t="shared" si="0"/>
        <v>92</v>
      </c>
      <c r="P35" s="56">
        <f t="shared" si="3"/>
        <v>88.6872572815534</v>
      </c>
      <c r="Q35" s="18">
        <v>32</v>
      </c>
      <c r="R35" s="18">
        <v>58</v>
      </c>
      <c r="S35" s="59" t="s">
        <v>32</v>
      </c>
      <c r="T35" s="61" t="s">
        <v>85</v>
      </c>
      <c r="U35" s="17"/>
      <c r="V35" s="17"/>
      <c r="W35" s="17"/>
    </row>
    <row r="36" spans="1:23">
      <c r="A36" s="12" t="s">
        <v>27</v>
      </c>
      <c r="B36" s="12" t="s">
        <v>339</v>
      </c>
      <c r="C36" s="12">
        <v>205</v>
      </c>
      <c r="D36" s="49" t="s">
        <v>340</v>
      </c>
      <c r="E36" s="49">
        <v>2219110107</v>
      </c>
      <c r="F36" s="49" t="s">
        <v>381</v>
      </c>
      <c r="G36" s="50">
        <v>90</v>
      </c>
      <c r="H36" s="18">
        <v>4.5</v>
      </c>
      <c r="I36" s="18">
        <f t="shared" ref="I36:I44" si="8">G36+H36</f>
        <v>94.5</v>
      </c>
      <c r="J36" s="52">
        <v>82.8834951456311</v>
      </c>
      <c r="K36" s="18">
        <v>4.25</v>
      </c>
      <c r="L36" s="29">
        <f t="shared" si="2"/>
        <v>87.1334951456311</v>
      </c>
      <c r="M36" s="50">
        <v>89.6</v>
      </c>
      <c r="N36" s="18">
        <v>2</v>
      </c>
      <c r="O36" s="35">
        <f t="shared" si="0"/>
        <v>91.6</v>
      </c>
      <c r="P36" s="56">
        <f t="shared" si="3"/>
        <v>88.6851213592233</v>
      </c>
      <c r="Q36" s="18">
        <v>33</v>
      </c>
      <c r="R36" s="18">
        <v>38</v>
      </c>
      <c r="S36" s="59" t="s">
        <v>32</v>
      </c>
      <c r="T36" s="61" t="s">
        <v>85</v>
      </c>
      <c r="U36" s="17"/>
      <c r="V36" s="17"/>
      <c r="W36" s="17"/>
    </row>
    <row r="37" spans="1:23">
      <c r="A37" s="12" t="s">
        <v>27</v>
      </c>
      <c r="B37" s="12" t="s">
        <v>339</v>
      </c>
      <c r="C37" s="12">
        <v>205</v>
      </c>
      <c r="D37" s="49" t="s">
        <v>346</v>
      </c>
      <c r="E37" s="49">
        <v>2219110039</v>
      </c>
      <c r="F37" s="49" t="s">
        <v>382</v>
      </c>
      <c r="G37" s="50">
        <v>93</v>
      </c>
      <c r="H37" s="18">
        <v>5.4</v>
      </c>
      <c r="I37" s="18">
        <f t="shared" si="8"/>
        <v>98.4</v>
      </c>
      <c r="J37" s="52">
        <v>82.5145631067961</v>
      </c>
      <c r="K37" s="18">
        <v>3.65</v>
      </c>
      <c r="L37" s="29">
        <f t="shared" si="2"/>
        <v>86.1645631067961</v>
      </c>
      <c r="M37" s="50">
        <v>90</v>
      </c>
      <c r="N37" s="18">
        <v>1</v>
      </c>
      <c r="O37" s="35">
        <f t="shared" si="0"/>
        <v>91</v>
      </c>
      <c r="P37" s="56">
        <f t="shared" si="3"/>
        <v>88.4834223300971</v>
      </c>
      <c r="Q37" s="18">
        <v>34</v>
      </c>
      <c r="R37" s="18">
        <v>42</v>
      </c>
      <c r="S37" s="59" t="s">
        <v>32</v>
      </c>
      <c r="T37" s="61" t="s">
        <v>85</v>
      </c>
      <c r="U37" s="17"/>
      <c r="V37" s="17"/>
      <c r="W37" s="17"/>
    </row>
    <row r="38" spans="1:23">
      <c r="A38" s="12" t="s">
        <v>27</v>
      </c>
      <c r="B38" s="12" t="s">
        <v>339</v>
      </c>
      <c r="C38" s="12">
        <v>205</v>
      </c>
      <c r="D38" s="49" t="s">
        <v>340</v>
      </c>
      <c r="E38" s="49">
        <v>2219110113</v>
      </c>
      <c r="F38" s="49" t="s">
        <v>383</v>
      </c>
      <c r="G38" s="50">
        <v>93</v>
      </c>
      <c r="H38" s="18">
        <v>9</v>
      </c>
      <c r="I38" s="18">
        <v>100</v>
      </c>
      <c r="J38" s="52">
        <v>85.03883495</v>
      </c>
      <c r="K38" s="18">
        <v>0.5</v>
      </c>
      <c r="L38" s="29">
        <f t="shared" si="2"/>
        <v>85.53883495</v>
      </c>
      <c r="M38" s="50">
        <v>88</v>
      </c>
      <c r="N38" s="18">
        <v>0</v>
      </c>
      <c r="O38" s="35">
        <f t="shared" si="0"/>
        <v>88</v>
      </c>
      <c r="P38" s="56">
        <f t="shared" si="3"/>
        <v>87.9541262125</v>
      </c>
      <c r="Q38" s="18">
        <v>35</v>
      </c>
      <c r="R38" s="18">
        <v>12</v>
      </c>
      <c r="S38" s="59" t="s">
        <v>32</v>
      </c>
      <c r="T38" s="61" t="s">
        <v>85</v>
      </c>
      <c r="U38" s="17"/>
      <c r="V38" s="17"/>
      <c r="W38" s="17"/>
    </row>
    <row r="39" spans="1:23">
      <c r="A39" s="12" t="s">
        <v>27</v>
      </c>
      <c r="B39" s="12" t="s">
        <v>339</v>
      </c>
      <c r="C39" s="12">
        <v>205</v>
      </c>
      <c r="D39" s="49" t="s">
        <v>349</v>
      </c>
      <c r="E39" s="49">
        <v>2219110081</v>
      </c>
      <c r="F39" s="49" t="s">
        <v>384</v>
      </c>
      <c r="G39" s="50">
        <v>92.4</v>
      </c>
      <c r="H39" s="18">
        <v>1.5</v>
      </c>
      <c r="I39" s="18">
        <f t="shared" si="8"/>
        <v>93.9</v>
      </c>
      <c r="J39" s="52">
        <v>85.504854368932</v>
      </c>
      <c r="K39" s="18">
        <v>0.95</v>
      </c>
      <c r="L39" s="29">
        <f t="shared" si="2"/>
        <v>86.454854368932</v>
      </c>
      <c r="M39" s="50">
        <v>89.6</v>
      </c>
      <c r="N39" s="18">
        <v>0</v>
      </c>
      <c r="O39" s="35">
        <f t="shared" si="0"/>
        <v>89.6</v>
      </c>
      <c r="P39" s="56">
        <f t="shared" si="3"/>
        <v>87.886140776699</v>
      </c>
      <c r="Q39" s="18">
        <v>36</v>
      </c>
      <c r="R39" s="18">
        <v>9</v>
      </c>
      <c r="S39" s="59" t="s">
        <v>32</v>
      </c>
      <c r="T39" s="61" t="s">
        <v>85</v>
      </c>
      <c r="U39" s="17"/>
      <c r="V39" s="17"/>
      <c r="W39" s="17"/>
    </row>
    <row r="40" spans="1:23">
      <c r="A40" s="12" t="s">
        <v>27</v>
      </c>
      <c r="B40" s="12" t="s">
        <v>339</v>
      </c>
      <c r="C40" s="12">
        <v>205</v>
      </c>
      <c r="D40" s="49" t="s">
        <v>342</v>
      </c>
      <c r="E40" s="49">
        <v>2219110185</v>
      </c>
      <c r="F40" s="49" t="s">
        <v>385</v>
      </c>
      <c r="G40" s="50">
        <v>87.6</v>
      </c>
      <c r="H40" s="18">
        <v>3.25</v>
      </c>
      <c r="I40" s="18">
        <f t="shared" si="8"/>
        <v>90.85</v>
      </c>
      <c r="J40" s="52">
        <v>83.3980582524272</v>
      </c>
      <c r="K40" s="18">
        <v>3.5</v>
      </c>
      <c r="L40" s="29">
        <f t="shared" si="2"/>
        <v>86.8980582524272</v>
      </c>
      <c r="M40" s="50">
        <v>89.2</v>
      </c>
      <c r="N40" s="18">
        <v>1</v>
      </c>
      <c r="O40" s="35">
        <f t="shared" si="0"/>
        <v>90.2</v>
      </c>
      <c r="P40" s="56">
        <f t="shared" si="3"/>
        <v>87.8210436893204</v>
      </c>
      <c r="Q40" s="18">
        <v>37</v>
      </c>
      <c r="R40" s="18">
        <v>30</v>
      </c>
      <c r="S40" s="59" t="s">
        <v>32</v>
      </c>
      <c r="T40" s="61" t="s">
        <v>85</v>
      </c>
      <c r="U40" s="17"/>
      <c r="V40" s="17"/>
      <c r="W40" s="17"/>
    </row>
    <row r="41" spans="1:23">
      <c r="A41" s="12" t="s">
        <v>27</v>
      </c>
      <c r="B41" s="12" t="s">
        <v>339</v>
      </c>
      <c r="C41" s="12">
        <v>205</v>
      </c>
      <c r="D41" s="49" t="s">
        <v>357</v>
      </c>
      <c r="E41" s="49">
        <v>2219110147</v>
      </c>
      <c r="F41" s="49" t="s">
        <v>386</v>
      </c>
      <c r="G41" s="50">
        <v>90</v>
      </c>
      <c r="H41" s="18">
        <v>7</v>
      </c>
      <c r="I41" s="18">
        <f t="shared" si="8"/>
        <v>97</v>
      </c>
      <c r="J41" s="52">
        <v>85.495145631068</v>
      </c>
      <c r="K41" s="18">
        <v>0.5</v>
      </c>
      <c r="L41" s="29">
        <f t="shared" si="2"/>
        <v>85.995145631068</v>
      </c>
      <c r="M41" s="50">
        <v>87.6</v>
      </c>
      <c r="N41" s="18">
        <v>0</v>
      </c>
      <c r="O41" s="35">
        <f t="shared" si="0"/>
        <v>87.6</v>
      </c>
      <c r="P41" s="56">
        <f t="shared" si="3"/>
        <v>87.806359223301</v>
      </c>
      <c r="Q41" s="18">
        <v>38</v>
      </c>
      <c r="R41" s="18">
        <v>10</v>
      </c>
      <c r="S41" s="59" t="s">
        <v>32</v>
      </c>
      <c r="T41" s="61" t="s">
        <v>85</v>
      </c>
      <c r="U41" s="17"/>
      <c r="V41" s="17"/>
      <c r="W41" s="17"/>
    </row>
    <row r="42" spans="1:23">
      <c r="A42" s="12" t="s">
        <v>27</v>
      </c>
      <c r="B42" s="12" t="s">
        <v>339</v>
      </c>
      <c r="C42" s="12">
        <v>205</v>
      </c>
      <c r="D42" s="49" t="s">
        <v>342</v>
      </c>
      <c r="E42" s="49">
        <v>2219110195</v>
      </c>
      <c r="F42" s="49" t="s">
        <v>387</v>
      </c>
      <c r="G42" s="50">
        <v>91.2</v>
      </c>
      <c r="H42" s="18">
        <v>5.85</v>
      </c>
      <c r="I42" s="18">
        <f t="shared" si="8"/>
        <v>97.05</v>
      </c>
      <c r="J42" s="52">
        <v>84.6796116504854</v>
      </c>
      <c r="K42" s="18">
        <v>1</v>
      </c>
      <c r="L42" s="29">
        <f t="shared" si="2"/>
        <v>85.6796116504854</v>
      </c>
      <c r="M42" s="50">
        <v>87.2</v>
      </c>
      <c r="N42" s="18">
        <v>2</v>
      </c>
      <c r="O42" s="35">
        <f t="shared" si="0"/>
        <v>89.2</v>
      </c>
      <c r="P42" s="56">
        <f t="shared" si="3"/>
        <v>87.7372087378641</v>
      </c>
      <c r="Q42" s="18">
        <v>39</v>
      </c>
      <c r="R42" s="18">
        <v>17</v>
      </c>
      <c r="S42" s="59" t="s">
        <v>32</v>
      </c>
      <c r="T42" s="61" t="s">
        <v>85</v>
      </c>
      <c r="U42" s="17"/>
      <c r="V42" s="17"/>
      <c r="W42" s="17"/>
    </row>
    <row r="43" spans="1:23">
      <c r="A43" s="12" t="s">
        <v>27</v>
      </c>
      <c r="B43" s="12" t="s">
        <v>339</v>
      </c>
      <c r="C43" s="12">
        <v>205</v>
      </c>
      <c r="D43" s="49" t="s">
        <v>342</v>
      </c>
      <c r="E43" s="49">
        <v>2219110183</v>
      </c>
      <c r="F43" s="49" t="s">
        <v>388</v>
      </c>
      <c r="G43" s="50">
        <v>89.4</v>
      </c>
      <c r="H43" s="18">
        <v>4</v>
      </c>
      <c r="I43" s="18">
        <f t="shared" si="8"/>
        <v>93.4</v>
      </c>
      <c r="J43" s="52">
        <v>85.8446601941748</v>
      </c>
      <c r="K43" s="18">
        <v>0.5</v>
      </c>
      <c r="L43" s="29">
        <f t="shared" si="2"/>
        <v>86.3446601941748</v>
      </c>
      <c r="M43" s="50">
        <v>88</v>
      </c>
      <c r="N43" s="18">
        <v>0</v>
      </c>
      <c r="O43" s="35">
        <f t="shared" si="0"/>
        <v>88</v>
      </c>
      <c r="P43" s="56">
        <f t="shared" si="3"/>
        <v>87.5684951456311</v>
      </c>
      <c r="Q43" s="18">
        <v>40</v>
      </c>
      <c r="R43" s="18">
        <v>7</v>
      </c>
      <c r="S43" s="59" t="s">
        <v>32</v>
      </c>
      <c r="T43" s="61" t="s">
        <v>85</v>
      </c>
      <c r="U43" s="17"/>
      <c r="V43" s="17"/>
      <c r="W43" s="17"/>
    </row>
    <row r="44" spans="1:23">
      <c r="A44" s="12" t="s">
        <v>27</v>
      </c>
      <c r="B44" s="12" t="s">
        <v>339</v>
      </c>
      <c r="C44" s="12">
        <v>205</v>
      </c>
      <c r="D44" s="49" t="s">
        <v>357</v>
      </c>
      <c r="E44" s="49">
        <v>2219110155</v>
      </c>
      <c r="F44" s="49" t="s">
        <v>389</v>
      </c>
      <c r="G44" s="50">
        <v>92.4</v>
      </c>
      <c r="H44" s="18">
        <v>5</v>
      </c>
      <c r="I44" s="18">
        <f t="shared" si="8"/>
        <v>97.4</v>
      </c>
      <c r="J44" s="52">
        <v>81.7766990291262</v>
      </c>
      <c r="K44" s="18">
        <v>3.5</v>
      </c>
      <c r="L44" s="29">
        <f t="shared" si="2"/>
        <v>85.2766990291262</v>
      </c>
      <c r="M44" s="50">
        <v>89.6</v>
      </c>
      <c r="N44" s="18">
        <v>0</v>
      </c>
      <c r="O44" s="35">
        <f t="shared" si="0"/>
        <v>89.6</v>
      </c>
      <c r="P44" s="56">
        <f t="shared" si="3"/>
        <v>87.5275242718447</v>
      </c>
      <c r="Q44" s="18">
        <v>41</v>
      </c>
      <c r="R44" s="18">
        <v>50</v>
      </c>
      <c r="S44" s="59" t="s">
        <v>32</v>
      </c>
      <c r="T44" s="61" t="s">
        <v>85</v>
      </c>
      <c r="U44" s="17"/>
      <c r="V44" s="17"/>
      <c r="W44" s="17"/>
    </row>
    <row r="45" spans="1:23">
      <c r="A45" s="12" t="s">
        <v>27</v>
      </c>
      <c r="B45" s="12" t="s">
        <v>339</v>
      </c>
      <c r="C45" s="12">
        <v>205</v>
      </c>
      <c r="D45" s="49" t="s">
        <v>342</v>
      </c>
      <c r="E45" s="49">
        <v>2219110204</v>
      </c>
      <c r="F45" s="49" t="s">
        <v>390</v>
      </c>
      <c r="G45" s="50">
        <v>93</v>
      </c>
      <c r="H45" s="18">
        <v>14.85</v>
      </c>
      <c r="I45" s="18">
        <v>100</v>
      </c>
      <c r="J45" s="52">
        <v>84.5145631067961</v>
      </c>
      <c r="K45" s="18">
        <v>0</v>
      </c>
      <c r="L45" s="29">
        <f t="shared" si="2"/>
        <v>84.5145631067961</v>
      </c>
      <c r="M45" s="50">
        <v>87.6</v>
      </c>
      <c r="N45" s="18">
        <v>2</v>
      </c>
      <c r="O45" s="35">
        <f t="shared" si="0"/>
        <v>89.6</v>
      </c>
      <c r="P45" s="56">
        <f t="shared" si="3"/>
        <v>87.3459223300971</v>
      </c>
      <c r="Q45" s="18">
        <v>42</v>
      </c>
      <c r="R45" s="18">
        <v>21</v>
      </c>
      <c r="S45" s="59" t="s">
        <v>32</v>
      </c>
      <c r="T45" s="61" t="s">
        <v>85</v>
      </c>
      <c r="U45" s="17"/>
      <c r="V45" s="17"/>
      <c r="W45" s="17"/>
    </row>
    <row r="46" spans="1:23">
      <c r="A46" s="12" t="s">
        <v>27</v>
      </c>
      <c r="B46" s="12" t="s">
        <v>339</v>
      </c>
      <c r="C46" s="12">
        <v>205</v>
      </c>
      <c r="D46" s="49" t="s">
        <v>342</v>
      </c>
      <c r="E46" s="49">
        <v>2219110181</v>
      </c>
      <c r="F46" s="49" t="s">
        <v>391</v>
      </c>
      <c r="G46" s="50">
        <v>89.4</v>
      </c>
      <c r="H46" s="18">
        <v>2</v>
      </c>
      <c r="I46" s="18">
        <f t="shared" ref="I46:I51" si="9">G46+H46</f>
        <v>91.4</v>
      </c>
      <c r="J46" s="52">
        <v>85.4660194174757</v>
      </c>
      <c r="K46" s="18">
        <v>1</v>
      </c>
      <c r="L46" s="29">
        <f t="shared" si="2"/>
        <v>86.4660194174757</v>
      </c>
      <c r="M46" s="50">
        <v>86</v>
      </c>
      <c r="N46" s="18">
        <v>0</v>
      </c>
      <c r="O46" s="35">
        <f t="shared" si="0"/>
        <v>86</v>
      </c>
      <c r="P46" s="56">
        <f t="shared" si="3"/>
        <v>87.1595145631068</v>
      </c>
      <c r="Q46" s="18">
        <v>43</v>
      </c>
      <c r="R46" s="18">
        <v>11</v>
      </c>
      <c r="S46" s="59" t="s">
        <v>32</v>
      </c>
      <c r="T46" s="61" t="s">
        <v>85</v>
      </c>
      <c r="U46" s="17"/>
      <c r="V46" s="17"/>
      <c r="W46" s="17"/>
    </row>
    <row r="47" spans="1:23">
      <c r="A47" s="12" t="s">
        <v>27</v>
      </c>
      <c r="B47" s="12" t="s">
        <v>339</v>
      </c>
      <c r="C47" s="12">
        <v>205</v>
      </c>
      <c r="D47" s="49" t="s">
        <v>342</v>
      </c>
      <c r="E47" s="49">
        <v>2219110189</v>
      </c>
      <c r="F47" s="49" t="s">
        <v>392</v>
      </c>
      <c r="G47" s="50">
        <v>89.4</v>
      </c>
      <c r="H47" s="18">
        <v>1.5</v>
      </c>
      <c r="I47" s="18">
        <f t="shared" si="9"/>
        <v>90.9</v>
      </c>
      <c r="J47" s="52">
        <v>79.7572815533981</v>
      </c>
      <c r="K47" s="18">
        <v>6.25</v>
      </c>
      <c r="L47" s="29">
        <f t="shared" si="2"/>
        <v>86.0072815533981</v>
      </c>
      <c r="M47" s="50">
        <v>88.4</v>
      </c>
      <c r="N47" s="18">
        <v>1.5</v>
      </c>
      <c r="O47" s="35">
        <f t="shared" si="0"/>
        <v>89.9</v>
      </c>
      <c r="P47" s="56">
        <f t="shared" si="3"/>
        <v>87.1304611650486</v>
      </c>
      <c r="Q47" s="18">
        <v>44</v>
      </c>
      <c r="R47" s="18">
        <v>83</v>
      </c>
      <c r="S47" s="59" t="s">
        <v>32</v>
      </c>
      <c r="T47" s="61" t="s">
        <v>85</v>
      </c>
      <c r="U47" s="17"/>
      <c r="V47" s="17"/>
      <c r="W47" s="17"/>
    </row>
    <row r="48" spans="1:23">
      <c r="A48" s="12" t="s">
        <v>27</v>
      </c>
      <c r="B48" s="12" t="s">
        <v>339</v>
      </c>
      <c r="C48" s="12">
        <v>205</v>
      </c>
      <c r="D48" s="49" t="s">
        <v>349</v>
      </c>
      <c r="E48" s="49">
        <v>2219110095</v>
      </c>
      <c r="F48" s="49" t="s">
        <v>393</v>
      </c>
      <c r="G48" s="50">
        <v>90</v>
      </c>
      <c r="H48" s="18">
        <v>15.5</v>
      </c>
      <c r="I48" s="18">
        <v>100</v>
      </c>
      <c r="J48" s="52">
        <v>79.98058252</v>
      </c>
      <c r="K48" s="18">
        <v>4.25</v>
      </c>
      <c r="L48" s="29">
        <f t="shared" si="2"/>
        <v>84.23058252</v>
      </c>
      <c r="M48" s="50">
        <v>88.4</v>
      </c>
      <c r="N48" s="18">
        <v>1</v>
      </c>
      <c r="O48" s="35">
        <f t="shared" si="0"/>
        <v>89.4</v>
      </c>
      <c r="P48" s="56">
        <f t="shared" si="3"/>
        <v>87.11293689</v>
      </c>
      <c r="Q48" s="18">
        <v>45</v>
      </c>
      <c r="R48" s="18">
        <v>76</v>
      </c>
      <c r="S48" s="59" t="s">
        <v>32</v>
      </c>
      <c r="T48" s="61" t="s">
        <v>85</v>
      </c>
      <c r="U48" s="17"/>
      <c r="V48" s="17"/>
      <c r="W48" s="17"/>
    </row>
    <row r="49" spans="1:23">
      <c r="A49" s="12" t="s">
        <v>27</v>
      </c>
      <c r="B49" s="12" t="s">
        <v>339</v>
      </c>
      <c r="C49" s="12">
        <v>205</v>
      </c>
      <c r="D49" s="49" t="s">
        <v>340</v>
      </c>
      <c r="E49" s="49">
        <v>2219110131</v>
      </c>
      <c r="F49" s="49" t="s">
        <v>394</v>
      </c>
      <c r="G49" s="50">
        <v>91.8</v>
      </c>
      <c r="H49" s="18">
        <v>2.75</v>
      </c>
      <c r="I49" s="18">
        <f t="shared" si="9"/>
        <v>94.55</v>
      </c>
      <c r="J49" s="52">
        <v>84.0388349514563</v>
      </c>
      <c r="K49" s="18">
        <v>0.8</v>
      </c>
      <c r="L49" s="29">
        <f t="shared" si="2"/>
        <v>84.8388349514563</v>
      </c>
      <c r="M49" s="50">
        <v>88.4</v>
      </c>
      <c r="N49" s="18">
        <v>1</v>
      </c>
      <c r="O49" s="35">
        <f t="shared" si="0"/>
        <v>89.4</v>
      </c>
      <c r="P49" s="56">
        <f t="shared" si="3"/>
        <v>86.7516262135922</v>
      </c>
      <c r="Q49" s="18">
        <v>46</v>
      </c>
      <c r="R49" s="18">
        <v>26</v>
      </c>
      <c r="S49" s="59" t="s">
        <v>32</v>
      </c>
      <c r="T49" s="61" t="s">
        <v>85</v>
      </c>
      <c r="U49" s="17"/>
      <c r="V49" s="17"/>
      <c r="W49" s="17"/>
    </row>
    <row r="50" spans="1:23">
      <c r="A50" s="12" t="s">
        <v>27</v>
      </c>
      <c r="B50" s="12" t="s">
        <v>339</v>
      </c>
      <c r="C50" s="12">
        <v>205</v>
      </c>
      <c r="D50" s="49" t="s">
        <v>346</v>
      </c>
      <c r="E50" s="49">
        <v>2219110044</v>
      </c>
      <c r="F50" s="49" t="s">
        <v>395</v>
      </c>
      <c r="G50" s="50">
        <v>93</v>
      </c>
      <c r="H50" s="16">
        <v>7</v>
      </c>
      <c r="I50" s="18">
        <f t="shared" si="9"/>
        <v>100</v>
      </c>
      <c r="J50" s="52">
        <v>82.378640776699</v>
      </c>
      <c r="K50" s="16">
        <v>1.25</v>
      </c>
      <c r="L50" s="29">
        <f t="shared" si="2"/>
        <v>83.628640776699</v>
      </c>
      <c r="M50" s="50">
        <v>88.4</v>
      </c>
      <c r="N50" s="16">
        <v>0</v>
      </c>
      <c r="O50" s="31">
        <f t="shared" si="0"/>
        <v>88.4</v>
      </c>
      <c r="P50" s="54">
        <f t="shared" si="3"/>
        <v>86.5614805825243</v>
      </c>
      <c r="Q50" s="16">
        <v>47</v>
      </c>
      <c r="R50" s="16">
        <v>44</v>
      </c>
      <c r="S50" s="59" t="s">
        <v>32</v>
      </c>
      <c r="T50" s="60" t="s">
        <v>85</v>
      </c>
      <c r="U50" s="12"/>
      <c r="V50" s="12"/>
      <c r="W50" s="12"/>
    </row>
    <row r="51" spans="1:23">
      <c r="A51" s="12" t="s">
        <v>27</v>
      </c>
      <c r="B51" s="12" t="s">
        <v>339</v>
      </c>
      <c r="C51" s="12">
        <v>205</v>
      </c>
      <c r="D51" s="49" t="s">
        <v>357</v>
      </c>
      <c r="E51" s="49">
        <v>2219110148</v>
      </c>
      <c r="F51" s="49" t="s">
        <v>396</v>
      </c>
      <c r="G51" s="50">
        <v>90.6</v>
      </c>
      <c r="H51" s="16">
        <v>9</v>
      </c>
      <c r="I51" s="18">
        <f t="shared" si="9"/>
        <v>99.6</v>
      </c>
      <c r="J51" s="52">
        <v>83.6601941747573</v>
      </c>
      <c r="K51" s="16">
        <v>0</v>
      </c>
      <c r="L51" s="29">
        <f t="shared" si="2"/>
        <v>83.6601941747573</v>
      </c>
      <c r="M51" s="50">
        <v>87.2</v>
      </c>
      <c r="N51" s="16">
        <v>1</v>
      </c>
      <c r="O51" s="31">
        <f t="shared" si="0"/>
        <v>88.2</v>
      </c>
      <c r="P51" s="54">
        <f t="shared" si="3"/>
        <v>86.505145631068</v>
      </c>
      <c r="Q51" s="16">
        <v>48</v>
      </c>
      <c r="R51" s="16">
        <v>29</v>
      </c>
      <c r="S51" s="59" t="s">
        <v>32</v>
      </c>
      <c r="T51" s="60" t="s">
        <v>85</v>
      </c>
      <c r="U51" s="12"/>
      <c r="V51" s="12"/>
      <c r="W51" s="12"/>
    </row>
    <row r="52" spans="1:23">
      <c r="A52" s="12" t="s">
        <v>27</v>
      </c>
      <c r="B52" s="12" t="s">
        <v>339</v>
      </c>
      <c r="C52" s="12">
        <v>205</v>
      </c>
      <c r="D52" s="49" t="s">
        <v>349</v>
      </c>
      <c r="E52" s="49">
        <v>2219110103</v>
      </c>
      <c r="F52" s="49" t="s">
        <v>397</v>
      </c>
      <c r="G52" s="50">
        <v>91.8</v>
      </c>
      <c r="H52" s="16">
        <v>22</v>
      </c>
      <c r="I52" s="18">
        <v>100</v>
      </c>
      <c r="J52" s="52">
        <v>82.0485436893204</v>
      </c>
      <c r="K52" s="16">
        <v>0.75</v>
      </c>
      <c r="L52" s="29">
        <f t="shared" si="2"/>
        <v>82.7985436893204</v>
      </c>
      <c r="M52" s="50">
        <v>88</v>
      </c>
      <c r="N52" s="16">
        <v>3</v>
      </c>
      <c r="O52" s="31">
        <f t="shared" si="0"/>
        <v>91</v>
      </c>
      <c r="P52" s="54">
        <f t="shared" si="3"/>
        <v>86.1989077669903</v>
      </c>
      <c r="Q52" s="16">
        <v>49</v>
      </c>
      <c r="R52" s="16">
        <v>47</v>
      </c>
      <c r="S52" s="59" t="s">
        <v>32</v>
      </c>
      <c r="T52" s="60" t="s">
        <v>85</v>
      </c>
      <c r="U52" s="12"/>
      <c r="V52" s="12"/>
      <c r="W52" s="12"/>
    </row>
    <row r="53" spans="1:23">
      <c r="A53" s="12" t="s">
        <v>27</v>
      </c>
      <c r="B53" s="12" t="s">
        <v>339</v>
      </c>
      <c r="C53" s="12">
        <v>205</v>
      </c>
      <c r="D53" s="49" t="s">
        <v>357</v>
      </c>
      <c r="E53" s="49">
        <v>2219110141</v>
      </c>
      <c r="F53" s="49" t="s">
        <v>398</v>
      </c>
      <c r="G53" s="50">
        <v>89.4</v>
      </c>
      <c r="H53" s="16">
        <v>8.5</v>
      </c>
      <c r="I53" s="18">
        <f t="shared" ref="I53:I56" si="10">G53+H53</f>
        <v>97.9</v>
      </c>
      <c r="J53" s="52">
        <v>82.1747572815534</v>
      </c>
      <c r="K53" s="16">
        <v>1.5</v>
      </c>
      <c r="L53" s="29">
        <f t="shared" si="2"/>
        <v>83.6747572815534</v>
      </c>
      <c r="M53" s="50">
        <v>86</v>
      </c>
      <c r="N53" s="16">
        <v>0</v>
      </c>
      <c r="O53" s="31">
        <f t="shared" si="0"/>
        <v>86</v>
      </c>
      <c r="P53" s="54">
        <f t="shared" si="3"/>
        <v>86.041067961165</v>
      </c>
      <c r="Q53" s="16">
        <v>50</v>
      </c>
      <c r="R53" s="16">
        <v>46</v>
      </c>
      <c r="S53" s="59" t="s">
        <v>32</v>
      </c>
      <c r="T53" s="60" t="s">
        <v>85</v>
      </c>
      <c r="U53" s="12"/>
      <c r="V53" s="12"/>
      <c r="W53" s="12"/>
    </row>
    <row r="54" spans="1:23">
      <c r="A54" s="12" t="s">
        <v>27</v>
      </c>
      <c r="B54" s="12" t="s">
        <v>339</v>
      </c>
      <c r="C54" s="12">
        <v>205</v>
      </c>
      <c r="D54" s="49" t="s">
        <v>346</v>
      </c>
      <c r="E54" s="49">
        <v>2219110062</v>
      </c>
      <c r="F54" s="49" t="s">
        <v>399</v>
      </c>
      <c r="G54" s="50">
        <v>93</v>
      </c>
      <c r="H54" s="16">
        <v>3</v>
      </c>
      <c r="I54" s="18">
        <f t="shared" si="10"/>
        <v>96</v>
      </c>
      <c r="J54" s="52">
        <v>81.6796116504854</v>
      </c>
      <c r="K54" s="16">
        <v>2</v>
      </c>
      <c r="L54" s="29">
        <f t="shared" si="2"/>
        <v>83.6796116504854</v>
      </c>
      <c r="M54" s="50">
        <v>88.4</v>
      </c>
      <c r="N54" s="16">
        <v>0</v>
      </c>
      <c r="O54" s="31">
        <f t="shared" si="0"/>
        <v>88.4</v>
      </c>
      <c r="P54" s="54">
        <f t="shared" si="3"/>
        <v>85.999708737864</v>
      </c>
      <c r="Q54" s="16">
        <v>51</v>
      </c>
      <c r="R54" s="16">
        <v>51</v>
      </c>
      <c r="S54" s="59" t="s">
        <v>32</v>
      </c>
      <c r="T54" s="60" t="s">
        <v>85</v>
      </c>
      <c r="U54" s="12"/>
      <c r="V54" s="12"/>
      <c r="W54" s="12"/>
    </row>
    <row r="55" spans="1:23">
      <c r="A55" s="12" t="s">
        <v>27</v>
      </c>
      <c r="B55" s="12" t="s">
        <v>339</v>
      </c>
      <c r="C55" s="12">
        <v>205</v>
      </c>
      <c r="D55" s="49" t="s">
        <v>344</v>
      </c>
      <c r="E55" s="49">
        <v>2219110231</v>
      </c>
      <c r="F55" s="49" t="s">
        <v>400</v>
      </c>
      <c r="G55" s="50">
        <v>93</v>
      </c>
      <c r="H55" s="16">
        <v>5.5</v>
      </c>
      <c r="I55" s="18">
        <f t="shared" si="10"/>
        <v>98.5</v>
      </c>
      <c r="J55" s="52">
        <v>82.7184466019417</v>
      </c>
      <c r="K55" s="16">
        <v>0</v>
      </c>
      <c r="L55" s="29">
        <f t="shared" si="2"/>
        <v>82.7184466019417</v>
      </c>
      <c r="M55" s="50">
        <v>89.6</v>
      </c>
      <c r="N55" s="16">
        <v>1</v>
      </c>
      <c r="O55" s="31">
        <f t="shared" si="0"/>
        <v>90.6</v>
      </c>
      <c r="P55" s="54">
        <f t="shared" si="3"/>
        <v>85.8738349514563</v>
      </c>
      <c r="Q55" s="16">
        <v>52</v>
      </c>
      <c r="R55" s="16">
        <v>39</v>
      </c>
      <c r="S55" s="59" t="s">
        <v>32</v>
      </c>
      <c r="T55" s="60" t="s">
        <v>85</v>
      </c>
      <c r="U55" s="12"/>
      <c r="V55" s="12"/>
      <c r="W55" s="12"/>
    </row>
    <row r="56" spans="1:23">
      <c r="A56" s="12" t="s">
        <v>27</v>
      </c>
      <c r="B56" s="12" t="s">
        <v>339</v>
      </c>
      <c r="C56" s="12">
        <v>205</v>
      </c>
      <c r="D56" s="49" t="s">
        <v>344</v>
      </c>
      <c r="E56" s="49">
        <v>2219110213</v>
      </c>
      <c r="F56" s="49" t="s">
        <v>401</v>
      </c>
      <c r="G56" s="50">
        <v>92.4</v>
      </c>
      <c r="H56" s="16">
        <v>2.5</v>
      </c>
      <c r="I56" s="18">
        <f t="shared" si="10"/>
        <v>94.9</v>
      </c>
      <c r="J56" s="52">
        <v>81.8349514563107</v>
      </c>
      <c r="K56" s="16">
        <v>1.5</v>
      </c>
      <c r="L56" s="29">
        <f t="shared" si="2"/>
        <v>83.3349514563107</v>
      </c>
      <c r="M56" s="50">
        <v>89.2</v>
      </c>
      <c r="N56" s="16">
        <v>1</v>
      </c>
      <c r="O56" s="31">
        <f t="shared" si="0"/>
        <v>90.2</v>
      </c>
      <c r="P56" s="54">
        <f t="shared" si="3"/>
        <v>85.756213592233</v>
      </c>
      <c r="Q56" s="16">
        <v>53</v>
      </c>
      <c r="R56" s="16">
        <v>49</v>
      </c>
      <c r="S56" s="59" t="s">
        <v>32</v>
      </c>
      <c r="T56" s="60" t="s">
        <v>85</v>
      </c>
      <c r="U56" s="12"/>
      <c r="V56" s="12"/>
      <c r="W56" s="12"/>
    </row>
    <row r="57" spans="1:23">
      <c r="A57" s="12" t="s">
        <v>27</v>
      </c>
      <c r="B57" s="12" t="s">
        <v>339</v>
      </c>
      <c r="C57" s="12">
        <v>205</v>
      </c>
      <c r="D57" s="49" t="s">
        <v>349</v>
      </c>
      <c r="E57" s="49">
        <v>2219110098</v>
      </c>
      <c r="F57" s="49" t="s">
        <v>402</v>
      </c>
      <c r="G57" s="50">
        <v>90.6</v>
      </c>
      <c r="H57" s="16">
        <v>12</v>
      </c>
      <c r="I57" s="18">
        <v>100</v>
      </c>
      <c r="J57" s="52">
        <v>79.252427184466</v>
      </c>
      <c r="K57" s="16">
        <v>3.25</v>
      </c>
      <c r="L57" s="29">
        <f t="shared" si="2"/>
        <v>82.502427184466</v>
      </c>
      <c r="M57" s="50">
        <v>88.4</v>
      </c>
      <c r="N57" s="16">
        <v>0</v>
      </c>
      <c r="O57" s="31">
        <f t="shared" si="0"/>
        <v>88.4</v>
      </c>
      <c r="P57" s="54">
        <f t="shared" si="3"/>
        <v>85.7168203883495</v>
      </c>
      <c r="Q57" s="16">
        <v>54</v>
      </c>
      <c r="R57" s="16">
        <v>89</v>
      </c>
      <c r="S57" s="59" t="s">
        <v>32</v>
      </c>
      <c r="T57" s="60" t="s">
        <v>85</v>
      </c>
      <c r="U57" s="12"/>
      <c r="V57" s="12"/>
      <c r="W57" s="12"/>
    </row>
    <row r="58" spans="1:23">
      <c r="A58" s="12" t="s">
        <v>27</v>
      </c>
      <c r="B58" s="12" t="s">
        <v>339</v>
      </c>
      <c r="C58" s="12">
        <v>205</v>
      </c>
      <c r="D58" s="49" t="s">
        <v>346</v>
      </c>
      <c r="E58" s="49">
        <v>2219110034</v>
      </c>
      <c r="F58" s="49" t="s">
        <v>403</v>
      </c>
      <c r="G58" s="50">
        <v>90</v>
      </c>
      <c r="H58" s="16">
        <v>3.5</v>
      </c>
      <c r="I58" s="18">
        <f t="shared" ref="I58:I66" si="11">G58+H58</f>
        <v>93.5</v>
      </c>
      <c r="J58" s="52">
        <v>83.1747572815534</v>
      </c>
      <c r="K58" s="16">
        <v>0.75</v>
      </c>
      <c r="L58" s="29">
        <f t="shared" si="2"/>
        <v>83.9247572815534</v>
      </c>
      <c r="M58" s="50">
        <v>86.8</v>
      </c>
      <c r="N58" s="16">
        <v>0</v>
      </c>
      <c r="O58" s="31">
        <f t="shared" si="0"/>
        <v>86.8</v>
      </c>
      <c r="P58" s="54">
        <f t="shared" si="3"/>
        <v>85.648567961165</v>
      </c>
      <c r="Q58" s="16">
        <v>55</v>
      </c>
      <c r="R58" s="16">
        <v>33</v>
      </c>
      <c r="S58" s="59" t="s">
        <v>32</v>
      </c>
      <c r="T58" s="60" t="s">
        <v>85</v>
      </c>
      <c r="U58" s="12"/>
      <c r="V58" s="12"/>
      <c r="W58" s="12"/>
    </row>
    <row r="59" spans="1:23">
      <c r="A59" s="12" t="s">
        <v>27</v>
      </c>
      <c r="B59" s="12" t="s">
        <v>339</v>
      </c>
      <c r="C59" s="12">
        <v>205</v>
      </c>
      <c r="D59" s="49" t="s">
        <v>346</v>
      </c>
      <c r="E59" s="49">
        <v>2219110032</v>
      </c>
      <c r="F59" s="49" t="s">
        <v>404</v>
      </c>
      <c r="G59" s="50">
        <v>90</v>
      </c>
      <c r="H59" s="16">
        <v>6</v>
      </c>
      <c r="I59" s="18">
        <f t="shared" si="11"/>
        <v>96</v>
      </c>
      <c r="J59" s="52">
        <v>81.378640776699</v>
      </c>
      <c r="K59" s="16">
        <v>1.75</v>
      </c>
      <c r="L59" s="29">
        <f t="shared" si="2"/>
        <v>83.128640776699</v>
      </c>
      <c r="M59" s="50">
        <v>87.6</v>
      </c>
      <c r="N59" s="16">
        <v>1</v>
      </c>
      <c r="O59" s="31">
        <f t="shared" si="0"/>
        <v>88.6</v>
      </c>
      <c r="P59" s="54">
        <f t="shared" si="3"/>
        <v>85.6064805825242</v>
      </c>
      <c r="Q59" s="16">
        <v>56</v>
      </c>
      <c r="R59" s="16">
        <v>56</v>
      </c>
      <c r="S59" s="59" t="s">
        <v>32</v>
      </c>
      <c r="T59" s="60" t="s">
        <v>85</v>
      </c>
      <c r="U59" s="12"/>
      <c r="V59" s="12"/>
      <c r="W59" s="12"/>
    </row>
    <row r="60" spans="1:23">
      <c r="A60" s="12" t="s">
        <v>27</v>
      </c>
      <c r="B60" s="12" t="s">
        <v>339</v>
      </c>
      <c r="C60" s="12">
        <v>205</v>
      </c>
      <c r="D60" s="49" t="s">
        <v>346</v>
      </c>
      <c r="E60" s="49">
        <v>2219110058</v>
      </c>
      <c r="F60" s="49" t="s">
        <v>405</v>
      </c>
      <c r="G60" s="50">
        <v>90.6</v>
      </c>
      <c r="H60" s="16">
        <v>3</v>
      </c>
      <c r="I60" s="18">
        <f t="shared" si="11"/>
        <v>93.6</v>
      </c>
      <c r="J60" s="52">
        <v>80.7961165048544</v>
      </c>
      <c r="K60" s="16">
        <v>2.3</v>
      </c>
      <c r="L60" s="29">
        <f t="shared" si="2"/>
        <v>83.0961165048544</v>
      </c>
      <c r="M60" s="50">
        <v>90</v>
      </c>
      <c r="N60" s="16">
        <v>2</v>
      </c>
      <c r="O60" s="31">
        <f t="shared" si="0"/>
        <v>92</v>
      </c>
      <c r="P60" s="54">
        <f t="shared" si="3"/>
        <v>85.5620873786408</v>
      </c>
      <c r="Q60" s="16">
        <v>57</v>
      </c>
      <c r="R60" s="16">
        <v>66</v>
      </c>
      <c r="S60" s="59" t="s">
        <v>32</v>
      </c>
      <c r="T60" s="60" t="s">
        <v>85</v>
      </c>
      <c r="U60" s="12"/>
      <c r="V60" s="12"/>
      <c r="W60" s="12"/>
    </row>
    <row r="61" spans="1:23">
      <c r="A61" s="12" t="s">
        <v>27</v>
      </c>
      <c r="B61" s="12" t="s">
        <v>339</v>
      </c>
      <c r="C61" s="12">
        <v>205</v>
      </c>
      <c r="D61" s="49" t="s">
        <v>346</v>
      </c>
      <c r="E61" s="49">
        <v>2219110045</v>
      </c>
      <c r="F61" s="49" t="s">
        <v>406</v>
      </c>
      <c r="G61" s="50">
        <v>92.4</v>
      </c>
      <c r="H61" s="16">
        <v>4</v>
      </c>
      <c r="I61" s="18">
        <f t="shared" si="11"/>
        <v>96.4</v>
      </c>
      <c r="J61" s="52">
        <v>82.3883495145631</v>
      </c>
      <c r="K61" s="16">
        <v>0.5</v>
      </c>
      <c r="L61" s="29">
        <f t="shared" si="2"/>
        <v>82.8883495145631</v>
      </c>
      <c r="M61" s="50">
        <v>88.8</v>
      </c>
      <c r="N61" s="16">
        <v>0</v>
      </c>
      <c r="O61" s="31">
        <f t="shared" si="0"/>
        <v>88.8</v>
      </c>
      <c r="P61" s="54">
        <f t="shared" si="3"/>
        <v>85.5062621359223</v>
      </c>
      <c r="Q61" s="16">
        <v>58</v>
      </c>
      <c r="R61" s="16">
        <v>43</v>
      </c>
      <c r="S61" s="59" t="s">
        <v>32</v>
      </c>
      <c r="T61" s="60" t="s">
        <v>85</v>
      </c>
      <c r="U61" s="12"/>
      <c r="V61" s="12"/>
      <c r="W61" s="12"/>
    </row>
    <row r="62" spans="1:23">
      <c r="A62" s="12" t="s">
        <v>27</v>
      </c>
      <c r="B62" s="12" t="s">
        <v>339</v>
      </c>
      <c r="C62" s="12">
        <v>205</v>
      </c>
      <c r="D62" s="49" t="s">
        <v>342</v>
      </c>
      <c r="E62" s="49">
        <v>2219110176</v>
      </c>
      <c r="F62" s="49" t="s">
        <v>407</v>
      </c>
      <c r="G62" s="50">
        <v>90</v>
      </c>
      <c r="H62" s="16">
        <v>3</v>
      </c>
      <c r="I62" s="18">
        <f t="shared" si="11"/>
        <v>93</v>
      </c>
      <c r="J62" s="52">
        <v>83.2038834951456</v>
      </c>
      <c r="K62" s="16">
        <v>0.5</v>
      </c>
      <c r="L62" s="29">
        <f t="shared" si="2"/>
        <v>83.7038834951456</v>
      </c>
      <c r="M62" s="50">
        <v>87.6</v>
      </c>
      <c r="N62" s="16">
        <v>0</v>
      </c>
      <c r="O62" s="31">
        <f t="shared" si="0"/>
        <v>87.6</v>
      </c>
      <c r="P62" s="54">
        <f t="shared" si="3"/>
        <v>85.4879126213592</v>
      </c>
      <c r="Q62" s="16">
        <v>59</v>
      </c>
      <c r="R62" s="16">
        <v>32</v>
      </c>
      <c r="S62" s="59" t="s">
        <v>32</v>
      </c>
      <c r="T62" s="60" t="s">
        <v>85</v>
      </c>
      <c r="U62" s="12"/>
      <c r="V62" s="12"/>
      <c r="W62" s="12"/>
    </row>
    <row r="63" spans="1:23">
      <c r="A63" s="12" t="s">
        <v>27</v>
      </c>
      <c r="B63" s="12" t="s">
        <v>339</v>
      </c>
      <c r="C63" s="12">
        <v>205</v>
      </c>
      <c r="D63" s="49" t="s">
        <v>349</v>
      </c>
      <c r="E63" s="49">
        <v>2219110077</v>
      </c>
      <c r="F63" s="49" t="s">
        <v>408</v>
      </c>
      <c r="G63" s="50">
        <v>91.2</v>
      </c>
      <c r="H63" s="16">
        <v>4.5</v>
      </c>
      <c r="I63" s="18">
        <f t="shared" si="11"/>
        <v>95.7</v>
      </c>
      <c r="J63" s="52">
        <v>82.378640776699</v>
      </c>
      <c r="K63" s="16">
        <v>0.75</v>
      </c>
      <c r="L63" s="29">
        <f t="shared" si="2"/>
        <v>83.128640776699</v>
      </c>
      <c r="M63" s="50">
        <v>87.2</v>
      </c>
      <c r="N63" s="16">
        <v>0</v>
      </c>
      <c r="O63" s="31">
        <f t="shared" si="0"/>
        <v>87.2</v>
      </c>
      <c r="P63" s="54">
        <f t="shared" si="3"/>
        <v>85.4214805825243</v>
      </c>
      <c r="Q63" s="16">
        <v>60</v>
      </c>
      <c r="R63" s="16">
        <v>45</v>
      </c>
      <c r="S63" s="59" t="s">
        <v>32</v>
      </c>
      <c r="T63" s="60" t="s">
        <v>85</v>
      </c>
      <c r="U63" s="12"/>
      <c r="V63" s="12"/>
      <c r="W63" s="12"/>
    </row>
    <row r="64" spans="1:23">
      <c r="A64" s="12" t="s">
        <v>27</v>
      </c>
      <c r="B64" s="12" t="s">
        <v>339</v>
      </c>
      <c r="C64" s="12">
        <v>205</v>
      </c>
      <c r="D64" s="49" t="s">
        <v>357</v>
      </c>
      <c r="E64" s="49">
        <v>2219110167</v>
      </c>
      <c r="F64" s="49" t="s">
        <v>409</v>
      </c>
      <c r="G64" s="50">
        <v>93</v>
      </c>
      <c r="H64" s="16">
        <v>4.75</v>
      </c>
      <c r="I64" s="18">
        <f t="shared" si="11"/>
        <v>97.75</v>
      </c>
      <c r="J64" s="52">
        <v>81.98</v>
      </c>
      <c r="K64" s="16">
        <v>0</v>
      </c>
      <c r="L64" s="29">
        <f t="shared" si="2"/>
        <v>81.98</v>
      </c>
      <c r="M64" s="50">
        <v>88</v>
      </c>
      <c r="N64" s="16">
        <v>0</v>
      </c>
      <c r="O64" s="31">
        <f t="shared" si="0"/>
        <v>88</v>
      </c>
      <c r="P64" s="54">
        <f t="shared" si="3"/>
        <v>84.9475</v>
      </c>
      <c r="Q64" s="16">
        <v>61</v>
      </c>
      <c r="R64" s="16">
        <v>48</v>
      </c>
      <c r="S64" s="59" t="s">
        <v>32</v>
      </c>
      <c r="T64" s="60" t="s">
        <v>85</v>
      </c>
      <c r="U64" s="12"/>
      <c r="V64" s="12"/>
      <c r="W64" s="12"/>
    </row>
    <row r="65" spans="1:23">
      <c r="A65" s="12" t="s">
        <v>27</v>
      </c>
      <c r="B65" s="12" t="s">
        <v>339</v>
      </c>
      <c r="C65" s="12">
        <v>205</v>
      </c>
      <c r="D65" s="49" t="s">
        <v>344</v>
      </c>
      <c r="E65" s="49">
        <v>2219110225</v>
      </c>
      <c r="F65" s="49" t="s">
        <v>410</v>
      </c>
      <c r="G65" s="50">
        <v>88.2</v>
      </c>
      <c r="H65" s="16">
        <v>5</v>
      </c>
      <c r="I65" s="18">
        <f t="shared" si="11"/>
        <v>93.2</v>
      </c>
      <c r="J65" s="52">
        <v>80.495145631068</v>
      </c>
      <c r="K65" s="16">
        <v>2</v>
      </c>
      <c r="L65" s="29">
        <f t="shared" si="2"/>
        <v>82.495145631068</v>
      </c>
      <c r="M65" s="50">
        <v>88</v>
      </c>
      <c r="N65" s="16">
        <v>2</v>
      </c>
      <c r="O65" s="31">
        <f t="shared" si="0"/>
        <v>90</v>
      </c>
      <c r="P65" s="54">
        <f t="shared" si="3"/>
        <v>84.851359223301</v>
      </c>
      <c r="Q65" s="16">
        <v>62</v>
      </c>
      <c r="R65" s="16">
        <v>72</v>
      </c>
      <c r="S65" s="59" t="s">
        <v>32</v>
      </c>
      <c r="T65" s="60" t="s">
        <v>85</v>
      </c>
      <c r="U65" s="12"/>
      <c r="V65" s="12"/>
      <c r="W65" s="12"/>
    </row>
    <row r="66" spans="1:23">
      <c r="A66" s="12" t="s">
        <v>27</v>
      </c>
      <c r="B66" s="12" t="s">
        <v>339</v>
      </c>
      <c r="C66" s="12">
        <v>205</v>
      </c>
      <c r="D66" s="49" t="s">
        <v>346</v>
      </c>
      <c r="E66" s="49">
        <v>2219110038</v>
      </c>
      <c r="F66" s="49" t="s">
        <v>411</v>
      </c>
      <c r="G66" s="50">
        <v>86.4</v>
      </c>
      <c r="H66" s="16">
        <v>2</v>
      </c>
      <c r="I66" s="18">
        <f t="shared" si="11"/>
        <v>88.4</v>
      </c>
      <c r="J66" s="52">
        <v>83.1456310679612</v>
      </c>
      <c r="K66" s="16">
        <v>0.65</v>
      </c>
      <c r="L66" s="29">
        <f t="shared" si="2"/>
        <v>83.7956310679612</v>
      </c>
      <c r="M66" s="50">
        <v>86.8</v>
      </c>
      <c r="N66" s="16">
        <v>0</v>
      </c>
      <c r="O66" s="31">
        <f t="shared" si="0"/>
        <v>86.8</v>
      </c>
      <c r="P66" s="54">
        <f t="shared" si="3"/>
        <v>84.7867233009709</v>
      </c>
      <c r="Q66" s="16">
        <v>63</v>
      </c>
      <c r="R66" s="16">
        <v>35</v>
      </c>
      <c r="S66" s="59" t="s">
        <v>32</v>
      </c>
      <c r="T66" s="60" t="s">
        <v>85</v>
      </c>
      <c r="U66" s="12"/>
      <c r="V66" s="12"/>
      <c r="W66" s="12"/>
    </row>
    <row r="67" spans="1:23">
      <c r="A67" s="12" t="s">
        <v>27</v>
      </c>
      <c r="B67" s="12" t="s">
        <v>339</v>
      </c>
      <c r="C67" s="12">
        <v>205</v>
      </c>
      <c r="D67" s="49" t="s">
        <v>344</v>
      </c>
      <c r="E67" s="49">
        <v>2219110230</v>
      </c>
      <c r="F67" s="49" t="s">
        <v>412</v>
      </c>
      <c r="G67" s="50">
        <v>93</v>
      </c>
      <c r="H67" s="16">
        <v>9</v>
      </c>
      <c r="I67" s="18">
        <v>100</v>
      </c>
      <c r="J67" s="52">
        <v>79.8640776699029</v>
      </c>
      <c r="K67" s="16">
        <v>0.8</v>
      </c>
      <c r="L67" s="29">
        <f t="shared" si="2"/>
        <v>80.6640776699029</v>
      </c>
      <c r="M67" s="50">
        <v>90</v>
      </c>
      <c r="N67" s="16">
        <v>1</v>
      </c>
      <c r="O67" s="31">
        <f t="shared" si="0"/>
        <v>91</v>
      </c>
      <c r="P67" s="54">
        <f t="shared" si="3"/>
        <v>84.5980582524272</v>
      </c>
      <c r="Q67" s="16">
        <v>64</v>
      </c>
      <c r="R67" s="16">
        <v>77</v>
      </c>
      <c r="S67" s="59" t="s">
        <v>32</v>
      </c>
      <c r="T67" s="60" t="s">
        <v>85</v>
      </c>
      <c r="U67" s="12"/>
      <c r="V67" s="12"/>
      <c r="W67" s="12"/>
    </row>
    <row r="68" spans="1:23">
      <c r="A68" s="12" t="s">
        <v>27</v>
      </c>
      <c r="B68" s="12" t="s">
        <v>339</v>
      </c>
      <c r="C68" s="12">
        <v>205</v>
      </c>
      <c r="D68" s="49" t="s">
        <v>357</v>
      </c>
      <c r="E68" s="49">
        <v>2219110149</v>
      </c>
      <c r="F68" s="49" t="s">
        <v>413</v>
      </c>
      <c r="G68" s="50">
        <v>90</v>
      </c>
      <c r="H68" s="16">
        <v>1.5</v>
      </c>
      <c r="I68" s="18">
        <f t="shared" ref="I68:I73" si="12">G68+H68</f>
        <v>91.5</v>
      </c>
      <c r="J68" s="52">
        <v>80.5436893203884</v>
      </c>
      <c r="K68" s="16">
        <v>2</v>
      </c>
      <c r="L68" s="29">
        <f t="shared" si="2"/>
        <v>82.5436893203884</v>
      </c>
      <c r="M68" s="50">
        <v>87.6</v>
      </c>
      <c r="N68" s="16">
        <v>0</v>
      </c>
      <c r="O68" s="31">
        <f t="shared" ref="O68:O131" si="13">M68+N68</f>
        <v>87.6</v>
      </c>
      <c r="P68" s="54">
        <f t="shared" si="3"/>
        <v>84.3927669902913</v>
      </c>
      <c r="Q68" s="16">
        <v>65</v>
      </c>
      <c r="R68" s="16">
        <v>71</v>
      </c>
      <c r="S68" s="59" t="s">
        <v>276</v>
      </c>
      <c r="T68" s="60" t="s">
        <v>369</v>
      </c>
      <c r="U68" s="12"/>
      <c r="V68" s="12"/>
      <c r="W68" s="12"/>
    </row>
    <row r="69" spans="1:23">
      <c r="A69" s="12" t="s">
        <v>27</v>
      </c>
      <c r="B69" s="12" t="s">
        <v>339</v>
      </c>
      <c r="C69" s="12">
        <v>205</v>
      </c>
      <c r="D69" s="49" t="s">
        <v>346</v>
      </c>
      <c r="E69" s="49">
        <v>2219110051</v>
      </c>
      <c r="F69" s="49" t="s">
        <v>414</v>
      </c>
      <c r="G69" s="50">
        <v>90</v>
      </c>
      <c r="H69" s="16">
        <v>5.5</v>
      </c>
      <c r="I69" s="18">
        <f t="shared" si="12"/>
        <v>95.5</v>
      </c>
      <c r="J69" s="52">
        <v>81.1165048543689</v>
      </c>
      <c r="K69" s="16">
        <v>0.25</v>
      </c>
      <c r="L69" s="29">
        <f t="shared" ref="L69:L132" si="14">J69+K69</f>
        <v>81.3665048543689</v>
      </c>
      <c r="M69" s="50">
        <v>87.6</v>
      </c>
      <c r="N69" s="16">
        <v>0</v>
      </c>
      <c r="O69" s="31">
        <f t="shared" si="13"/>
        <v>87.6</v>
      </c>
      <c r="P69" s="54">
        <f t="shared" si="3"/>
        <v>84.1098786407767</v>
      </c>
      <c r="Q69" s="16">
        <v>66</v>
      </c>
      <c r="R69" s="16">
        <v>61</v>
      </c>
      <c r="S69" s="59" t="s">
        <v>32</v>
      </c>
      <c r="T69" s="60" t="s">
        <v>85</v>
      </c>
      <c r="U69" s="12"/>
      <c r="V69" s="12"/>
      <c r="W69" s="12"/>
    </row>
    <row r="70" spans="1:23">
      <c r="A70" s="12" t="s">
        <v>27</v>
      </c>
      <c r="B70" s="12" t="s">
        <v>339</v>
      </c>
      <c r="C70" s="12">
        <v>205</v>
      </c>
      <c r="D70" s="49" t="s">
        <v>344</v>
      </c>
      <c r="E70" s="49">
        <v>2219110220</v>
      </c>
      <c r="F70" s="49" t="s">
        <v>415</v>
      </c>
      <c r="G70" s="50">
        <v>88.2</v>
      </c>
      <c r="H70" s="16">
        <v>3</v>
      </c>
      <c r="I70" s="18">
        <f t="shared" si="12"/>
        <v>91.2</v>
      </c>
      <c r="J70" s="52">
        <v>78.3106796116505</v>
      </c>
      <c r="K70" s="16">
        <v>3.75</v>
      </c>
      <c r="L70" s="29">
        <f t="shared" si="14"/>
        <v>82.0606796116505</v>
      </c>
      <c r="M70" s="50">
        <v>86.8</v>
      </c>
      <c r="N70" s="16">
        <v>2</v>
      </c>
      <c r="O70" s="31">
        <f t="shared" si="13"/>
        <v>88.8</v>
      </c>
      <c r="P70" s="54">
        <f t="shared" si="3"/>
        <v>84.1055097087379</v>
      </c>
      <c r="Q70" s="16">
        <v>67</v>
      </c>
      <c r="R70" s="16">
        <v>108</v>
      </c>
      <c r="S70" s="59" t="s">
        <v>32</v>
      </c>
      <c r="T70" s="60" t="s">
        <v>85</v>
      </c>
      <c r="U70" s="12"/>
      <c r="V70" s="12"/>
      <c r="W70" s="12"/>
    </row>
    <row r="71" spans="1:23">
      <c r="A71" s="12" t="s">
        <v>27</v>
      </c>
      <c r="B71" s="12" t="s">
        <v>339</v>
      </c>
      <c r="C71" s="12">
        <v>205</v>
      </c>
      <c r="D71" s="49" t="s">
        <v>349</v>
      </c>
      <c r="E71" s="49">
        <v>2219110068</v>
      </c>
      <c r="F71" s="49" t="s">
        <v>416</v>
      </c>
      <c r="G71" s="50">
        <v>90</v>
      </c>
      <c r="H71" s="16">
        <v>7</v>
      </c>
      <c r="I71" s="18">
        <f t="shared" si="12"/>
        <v>97</v>
      </c>
      <c r="J71" s="52">
        <v>79.8349514563107</v>
      </c>
      <c r="K71" s="16">
        <v>1.2</v>
      </c>
      <c r="L71" s="29">
        <f t="shared" si="14"/>
        <v>81.0349514563107</v>
      </c>
      <c r="M71" s="50">
        <v>87.6</v>
      </c>
      <c r="N71" s="16">
        <v>0</v>
      </c>
      <c r="O71" s="31">
        <f t="shared" si="13"/>
        <v>87.6</v>
      </c>
      <c r="P71" s="54">
        <f t="shared" si="3"/>
        <v>84.086213592233</v>
      </c>
      <c r="Q71" s="16">
        <v>68</v>
      </c>
      <c r="R71" s="16">
        <v>80</v>
      </c>
      <c r="S71" s="59" t="s">
        <v>32</v>
      </c>
      <c r="T71" s="60" t="s">
        <v>85</v>
      </c>
      <c r="U71" s="12"/>
      <c r="V71" s="12"/>
      <c r="W71" s="12"/>
    </row>
    <row r="72" spans="1:23">
      <c r="A72" s="12" t="s">
        <v>27</v>
      </c>
      <c r="B72" s="12" t="s">
        <v>339</v>
      </c>
      <c r="C72" s="12">
        <v>205</v>
      </c>
      <c r="D72" s="49" t="s">
        <v>344</v>
      </c>
      <c r="E72" s="49">
        <v>2219110217</v>
      </c>
      <c r="F72" s="49" t="s">
        <v>417</v>
      </c>
      <c r="G72" s="50">
        <v>89.4</v>
      </c>
      <c r="H72" s="16">
        <v>3.5</v>
      </c>
      <c r="I72" s="18">
        <f t="shared" si="12"/>
        <v>92.9</v>
      </c>
      <c r="J72" s="52">
        <v>81.6504854368932</v>
      </c>
      <c r="K72" s="16">
        <v>0</v>
      </c>
      <c r="L72" s="29">
        <f t="shared" si="14"/>
        <v>81.6504854368932</v>
      </c>
      <c r="M72" s="50">
        <v>87.6</v>
      </c>
      <c r="N72" s="16">
        <v>1</v>
      </c>
      <c r="O72" s="31">
        <f t="shared" si="13"/>
        <v>88.6</v>
      </c>
      <c r="P72" s="54">
        <f t="shared" si="3"/>
        <v>84.0328640776699</v>
      </c>
      <c r="Q72" s="16">
        <v>69</v>
      </c>
      <c r="R72" s="16">
        <v>52</v>
      </c>
      <c r="S72" s="59" t="s">
        <v>32</v>
      </c>
      <c r="T72" s="60" t="s">
        <v>85</v>
      </c>
      <c r="U72" s="12"/>
      <c r="V72" s="12"/>
      <c r="W72" s="12"/>
    </row>
    <row r="73" spans="1:23">
      <c r="A73" s="12" t="s">
        <v>27</v>
      </c>
      <c r="B73" s="12" t="s">
        <v>339</v>
      </c>
      <c r="C73" s="12">
        <v>205</v>
      </c>
      <c r="D73" s="49" t="s">
        <v>340</v>
      </c>
      <c r="E73" s="49">
        <v>2219110125</v>
      </c>
      <c r="F73" s="49" t="s">
        <v>418</v>
      </c>
      <c r="G73" s="50">
        <v>85.8</v>
      </c>
      <c r="H73" s="16">
        <v>1.5</v>
      </c>
      <c r="I73" s="18">
        <f t="shared" si="12"/>
        <v>87.3</v>
      </c>
      <c r="J73" s="52">
        <v>75.0388349514563</v>
      </c>
      <c r="K73" s="16">
        <v>7.75</v>
      </c>
      <c r="L73" s="29">
        <f t="shared" si="14"/>
        <v>82.7888349514563</v>
      </c>
      <c r="M73" s="50">
        <v>88</v>
      </c>
      <c r="N73" s="16">
        <v>0</v>
      </c>
      <c r="O73" s="31">
        <f t="shared" si="13"/>
        <v>88</v>
      </c>
      <c r="P73" s="54">
        <f t="shared" si="3"/>
        <v>83.9866262135922</v>
      </c>
      <c r="Q73" s="16">
        <v>70</v>
      </c>
      <c r="R73" s="16">
        <v>154</v>
      </c>
      <c r="S73" s="59" t="s">
        <v>32</v>
      </c>
      <c r="T73" s="60" t="s">
        <v>85</v>
      </c>
      <c r="U73" s="12"/>
      <c r="V73" s="12"/>
      <c r="W73" s="12"/>
    </row>
    <row r="74" spans="1:23">
      <c r="A74" s="12" t="s">
        <v>27</v>
      </c>
      <c r="B74" s="12" t="s">
        <v>339</v>
      </c>
      <c r="C74" s="12">
        <v>205</v>
      </c>
      <c r="D74" s="49" t="s">
        <v>349</v>
      </c>
      <c r="E74" s="49">
        <v>2219110102</v>
      </c>
      <c r="F74" s="49" t="s">
        <v>419</v>
      </c>
      <c r="G74" s="50">
        <v>90</v>
      </c>
      <c r="H74" s="16">
        <v>10.5</v>
      </c>
      <c r="I74" s="18">
        <v>100</v>
      </c>
      <c r="J74" s="52">
        <v>79.2718446601942</v>
      </c>
      <c r="K74" s="16">
        <v>0.75</v>
      </c>
      <c r="L74" s="29">
        <f t="shared" si="14"/>
        <v>80.0218446601942</v>
      </c>
      <c r="M74" s="50">
        <v>88</v>
      </c>
      <c r="N74" s="16">
        <v>1</v>
      </c>
      <c r="O74" s="31">
        <f t="shared" si="13"/>
        <v>89</v>
      </c>
      <c r="P74" s="54">
        <f t="shared" si="3"/>
        <v>83.9163834951457</v>
      </c>
      <c r="Q74" s="16">
        <v>71</v>
      </c>
      <c r="R74" s="16">
        <v>88</v>
      </c>
      <c r="S74" s="59" t="s">
        <v>32</v>
      </c>
      <c r="T74" s="60" t="s">
        <v>85</v>
      </c>
      <c r="U74" s="12"/>
      <c r="V74" s="12"/>
      <c r="W74" s="12"/>
    </row>
    <row r="75" spans="1:23">
      <c r="A75" s="12" t="s">
        <v>27</v>
      </c>
      <c r="B75" s="12" t="s">
        <v>339</v>
      </c>
      <c r="C75" s="12">
        <v>205</v>
      </c>
      <c r="D75" s="49" t="s">
        <v>346</v>
      </c>
      <c r="E75" s="49">
        <v>2219110055</v>
      </c>
      <c r="F75" s="49" t="s">
        <v>420</v>
      </c>
      <c r="G75" s="50">
        <v>93</v>
      </c>
      <c r="H75" s="16">
        <v>3</v>
      </c>
      <c r="I75" s="18">
        <f t="shared" ref="I75:I98" si="15">G75+H75</f>
        <v>96</v>
      </c>
      <c r="J75" s="52">
        <v>79.8446601941748</v>
      </c>
      <c r="K75" s="16">
        <v>1</v>
      </c>
      <c r="L75" s="29">
        <f t="shared" si="14"/>
        <v>80.8446601941748</v>
      </c>
      <c r="M75" s="50">
        <v>87.6</v>
      </c>
      <c r="N75" s="16">
        <v>1</v>
      </c>
      <c r="O75" s="31">
        <f t="shared" si="13"/>
        <v>88.6</v>
      </c>
      <c r="P75" s="54">
        <f t="shared" si="3"/>
        <v>83.8934951456311</v>
      </c>
      <c r="Q75" s="16">
        <v>72</v>
      </c>
      <c r="R75" s="16">
        <v>79</v>
      </c>
      <c r="S75" s="59" t="s">
        <v>32</v>
      </c>
      <c r="T75" s="60" t="s">
        <v>85</v>
      </c>
      <c r="U75" s="12"/>
      <c r="V75" s="12"/>
      <c r="W75" s="12"/>
    </row>
    <row r="76" spans="1:23">
      <c r="A76" s="12" t="s">
        <v>27</v>
      </c>
      <c r="B76" s="12" t="s">
        <v>339</v>
      </c>
      <c r="C76" s="12">
        <v>205</v>
      </c>
      <c r="D76" s="49" t="s">
        <v>340</v>
      </c>
      <c r="E76" s="49">
        <v>2219110111</v>
      </c>
      <c r="F76" s="49" t="s">
        <v>421</v>
      </c>
      <c r="G76" s="50">
        <v>89.4</v>
      </c>
      <c r="H76" s="16">
        <v>4.6</v>
      </c>
      <c r="I76" s="18">
        <f t="shared" si="15"/>
        <v>94</v>
      </c>
      <c r="J76" s="52">
        <v>81.4563106796116</v>
      </c>
      <c r="K76" s="16">
        <v>0</v>
      </c>
      <c r="L76" s="29">
        <f t="shared" si="14"/>
        <v>81.4563106796116</v>
      </c>
      <c r="M76" s="50">
        <v>86.8</v>
      </c>
      <c r="N76" s="16">
        <v>0</v>
      </c>
      <c r="O76" s="31">
        <f t="shared" si="13"/>
        <v>86.8</v>
      </c>
      <c r="P76" s="54">
        <f t="shared" ref="P76:P139" si="16">I76*0.15+L76*0.75+O76*0.1</f>
        <v>83.8722330097087</v>
      </c>
      <c r="Q76" s="16">
        <v>73</v>
      </c>
      <c r="R76" s="16">
        <v>54</v>
      </c>
      <c r="S76" s="59" t="s">
        <v>32</v>
      </c>
      <c r="T76" s="60" t="s">
        <v>85</v>
      </c>
      <c r="U76" s="12"/>
      <c r="V76" s="12"/>
      <c r="W76" s="12"/>
    </row>
    <row r="77" spans="1:23">
      <c r="A77" s="12" t="s">
        <v>27</v>
      </c>
      <c r="B77" s="12" t="s">
        <v>339</v>
      </c>
      <c r="C77" s="12">
        <v>205</v>
      </c>
      <c r="D77" s="49" t="s">
        <v>346</v>
      </c>
      <c r="E77" s="49">
        <v>2219110052</v>
      </c>
      <c r="F77" s="49" t="s">
        <v>422</v>
      </c>
      <c r="G77" s="50">
        <v>89.4</v>
      </c>
      <c r="H77" s="16">
        <v>1.5</v>
      </c>
      <c r="I77" s="18">
        <f t="shared" si="15"/>
        <v>90.9</v>
      </c>
      <c r="J77" s="52">
        <v>81.0679611650485</v>
      </c>
      <c r="K77" s="16">
        <v>1</v>
      </c>
      <c r="L77" s="29">
        <f t="shared" si="14"/>
        <v>82.0679611650485</v>
      </c>
      <c r="M77" s="50">
        <v>86.4</v>
      </c>
      <c r="N77" s="16">
        <v>0</v>
      </c>
      <c r="O77" s="31">
        <f t="shared" si="13"/>
        <v>86.4</v>
      </c>
      <c r="P77" s="54">
        <f t="shared" si="16"/>
        <v>83.8259708737864</v>
      </c>
      <c r="Q77" s="16">
        <v>74</v>
      </c>
      <c r="R77" s="16">
        <v>63</v>
      </c>
      <c r="S77" s="59" t="s">
        <v>32</v>
      </c>
      <c r="T77" s="60" t="s">
        <v>85</v>
      </c>
      <c r="U77" s="12"/>
      <c r="V77" s="12"/>
      <c r="W77" s="12"/>
    </row>
    <row r="78" spans="1:23">
      <c r="A78" s="12" t="s">
        <v>27</v>
      </c>
      <c r="B78" s="12" t="s">
        <v>339</v>
      </c>
      <c r="C78" s="12">
        <v>205</v>
      </c>
      <c r="D78" s="49" t="s">
        <v>346</v>
      </c>
      <c r="E78" s="49">
        <v>2219110037</v>
      </c>
      <c r="F78" s="49" t="s">
        <v>423</v>
      </c>
      <c r="G78" s="50">
        <v>90</v>
      </c>
      <c r="H78" s="16">
        <v>2.5</v>
      </c>
      <c r="I78" s="18">
        <f t="shared" si="15"/>
        <v>92.5</v>
      </c>
      <c r="J78" s="52">
        <v>80.631067961165</v>
      </c>
      <c r="K78" s="16">
        <v>0.75</v>
      </c>
      <c r="L78" s="29">
        <f t="shared" si="14"/>
        <v>81.381067961165</v>
      </c>
      <c r="M78" s="50">
        <v>86.4</v>
      </c>
      <c r="N78" s="16">
        <v>0</v>
      </c>
      <c r="O78" s="31">
        <f t="shared" si="13"/>
        <v>86.4</v>
      </c>
      <c r="P78" s="54">
        <f t="shared" si="16"/>
        <v>83.5508009708738</v>
      </c>
      <c r="Q78" s="16">
        <v>75</v>
      </c>
      <c r="R78" s="16">
        <v>69</v>
      </c>
      <c r="S78" s="59" t="s">
        <v>32</v>
      </c>
      <c r="T78" s="60" t="s">
        <v>85</v>
      </c>
      <c r="U78" s="12"/>
      <c r="V78" s="12"/>
      <c r="W78" s="12"/>
    </row>
    <row r="79" spans="1:23">
      <c r="A79" s="12" t="s">
        <v>27</v>
      </c>
      <c r="B79" s="12" t="s">
        <v>339</v>
      </c>
      <c r="C79" s="12">
        <v>205</v>
      </c>
      <c r="D79" s="49" t="s">
        <v>346</v>
      </c>
      <c r="E79" s="49">
        <v>2219110066</v>
      </c>
      <c r="F79" s="49" t="s">
        <v>424</v>
      </c>
      <c r="G79" s="50">
        <v>88.2</v>
      </c>
      <c r="H79" s="16">
        <v>5.5</v>
      </c>
      <c r="I79" s="18">
        <f t="shared" si="15"/>
        <v>93.7</v>
      </c>
      <c r="J79" s="52">
        <v>81.1456310679612</v>
      </c>
      <c r="K79" s="16">
        <v>0</v>
      </c>
      <c r="L79" s="29">
        <f t="shared" si="14"/>
        <v>81.1456310679612</v>
      </c>
      <c r="M79" s="50">
        <v>86</v>
      </c>
      <c r="N79" s="16">
        <v>0</v>
      </c>
      <c r="O79" s="31">
        <f t="shared" si="13"/>
        <v>86</v>
      </c>
      <c r="P79" s="54">
        <f t="shared" si="16"/>
        <v>83.5142233009709</v>
      </c>
      <c r="Q79" s="16">
        <v>76</v>
      </c>
      <c r="R79" s="16">
        <v>59</v>
      </c>
      <c r="S79" s="59" t="s">
        <v>32</v>
      </c>
      <c r="T79" s="60" t="s">
        <v>85</v>
      </c>
      <c r="U79" s="12"/>
      <c r="V79" s="12"/>
      <c r="W79" s="12"/>
    </row>
    <row r="80" spans="1:23">
      <c r="A80" s="12" t="s">
        <v>27</v>
      </c>
      <c r="B80" s="12" t="s">
        <v>339</v>
      </c>
      <c r="C80" s="12">
        <v>205</v>
      </c>
      <c r="D80" s="49" t="s">
        <v>344</v>
      </c>
      <c r="E80" s="49">
        <v>2219110228</v>
      </c>
      <c r="F80" s="49" t="s">
        <v>425</v>
      </c>
      <c r="G80" s="50">
        <v>90</v>
      </c>
      <c r="H80" s="16">
        <v>2</v>
      </c>
      <c r="I80" s="18">
        <f t="shared" si="15"/>
        <v>92</v>
      </c>
      <c r="J80" s="52">
        <v>81.1067961165049</v>
      </c>
      <c r="K80" s="16">
        <v>0</v>
      </c>
      <c r="L80" s="29">
        <f t="shared" si="14"/>
        <v>81.1067961165049</v>
      </c>
      <c r="M80" s="50">
        <v>87.6</v>
      </c>
      <c r="N80" s="16">
        <v>1</v>
      </c>
      <c r="O80" s="31">
        <f t="shared" si="13"/>
        <v>88.6</v>
      </c>
      <c r="P80" s="54">
        <f t="shared" si="16"/>
        <v>83.4900970873787</v>
      </c>
      <c r="Q80" s="16">
        <v>77</v>
      </c>
      <c r="R80" s="16">
        <v>62</v>
      </c>
      <c r="S80" s="59" t="s">
        <v>32</v>
      </c>
      <c r="T80" s="60" t="s">
        <v>85</v>
      </c>
      <c r="U80" s="12"/>
      <c r="V80" s="12"/>
      <c r="W80" s="12"/>
    </row>
    <row r="81" spans="1:23">
      <c r="A81" s="12" t="s">
        <v>27</v>
      </c>
      <c r="B81" s="12" t="s">
        <v>339</v>
      </c>
      <c r="C81" s="12">
        <v>205</v>
      </c>
      <c r="D81" s="49" t="s">
        <v>349</v>
      </c>
      <c r="E81" s="49">
        <v>2219110074</v>
      </c>
      <c r="F81" s="49" t="s">
        <v>426</v>
      </c>
      <c r="G81" s="50">
        <v>90</v>
      </c>
      <c r="H81" s="16">
        <v>4.5</v>
      </c>
      <c r="I81" s="18">
        <f t="shared" si="15"/>
        <v>94.5</v>
      </c>
      <c r="J81" s="52">
        <v>80.7184466019417</v>
      </c>
      <c r="K81" s="16">
        <v>0</v>
      </c>
      <c r="L81" s="29">
        <f t="shared" si="14"/>
        <v>80.7184466019417</v>
      </c>
      <c r="M81" s="50">
        <v>87.6</v>
      </c>
      <c r="N81" s="16">
        <v>0</v>
      </c>
      <c r="O81" s="31">
        <f t="shared" si="13"/>
        <v>87.6</v>
      </c>
      <c r="P81" s="54">
        <f t="shared" si="16"/>
        <v>83.4738349514563</v>
      </c>
      <c r="Q81" s="16">
        <v>78</v>
      </c>
      <c r="R81" s="16">
        <v>67</v>
      </c>
      <c r="S81" s="59" t="s">
        <v>32</v>
      </c>
      <c r="T81" s="60" t="s">
        <v>85</v>
      </c>
      <c r="U81" s="12"/>
      <c r="V81" s="12"/>
      <c r="W81" s="12"/>
    </row>
    <row r="82" spans="1:23">
      <c r="A82" s="12" t="s">
        <v>27</v>
      </c>
      <c r="B82" s="12" t="s">
        <v>339</v>
      </c>
      <c r="C82" s="12">
        <v>205</v>
      </c>
      <c r="D82" s="49" t="s">
        <v>342</v>
      </c>
      <c r="E82" s="49">
        <v>2219110206</v>
      </c>
      <c r="F82" s="49" t="s">
        <v>427</v>
      </c>
      <c r="G82" s="50">
        <v>88.8</v>
      </c>
      <c r="H82" s="16">
        <v>4.5</v>
      </c>
      <c r="I82" s="18">
        <f t="shared" si="15"/>
        <v>93.3</v>
      </c>
      <c r="J82" s="52">
        <v>80.9514563106796</v>
      </c>
      <c r="K82" s="16">
        <v>0</v>
      </c>
      <c r="L82" s="29">
        <f t="shared" si="14"/>
        <v>80.9514563106796</v>
      </c>
      <c r="M82" s="50">
        <v>86.4</v>
      </c>
      <c r="N82" s="16">
        <v>1</v>
      </c>
      <c r="O82" s="31">
        <f t="shared" si="13"/>
        <v>87.4</v>
      </c>
      <c r="P82" s="54">
        <f t="shared" si="16"/>
        <v>83.4485922330097</v>
      </c>
      <c r="Q82" s="16">
        <v>79</v>
      </c>
      <c r="R82" s="16">
        <v>65</v>
      </c>
      <c r="S82" s="59" t="s">
        <v>32</v>
      </c>
      <c r="T82" s="60" t="s">
        <v>85</v>
      </c>
      <c r="U82" s="12"/>
      <c r="V82" s="12"/>
      <c r="W82" s="12"/>
    </row>
    <row r="83" spans="1:23">
      <c r="A83" s="12" t="s">
        <v>27</v>
      </c>
      <c r="B83" s="12" t="s">
        <v>339</v>
      </c>
      <c r="C83" s="12">
        <v>205</v>
      </c>
      <c r="D83" s="49" t="s">
        <v>344</v>
      </c>
      <c r="E83" s="49">
        <v>2219110245</v>
      </c>
      <c r="F83" s="49" t="s">
        <v>428</v>
      </c>
      <c r="G83" s="50">
        <v>86.4</v>
      </c>
      <c r="H83" s="16">
        <v>2.5</v>
      </c>
      <c r="I83" s="18">
        <f t="shared" si="15"/>
        <v>88.9</v>
      </c>
      <c r="J83" s="52">
        <v>79.8349514563107</v>
      </c>
      <c r="K83" s="16">
        <v>2</v>
      </c>
      <c r="L83" s="29">
        <f t="shared" si="14"/>
        <v>81.8349514563107</v>
      </c>
      <c r="M83" s="50">
        <v>86</v>
      </c>
      <c r="N83" s="16">
        <v>1</v>
      </c>
      <c r="O83" s="31">
        <f t="shared" si="13"/>
        <v>87</v>
      </c>
      <c r="P83" s="54">
        <f t="shared" si="16"/>
        <v>83.411213592233</v>
      </c>
      <c r="Q83" s="16">
        <v>80</v>
      </c>
      <c r="R83" s="16">
        <v>81</v>
      </c>
      <c r="S83" s="59" t="s">
        <v>32</v>
      </c>
      <c r="T83" s="60" t="s">
        <v>85</v>
      </c>
      <c r="U83" s="12"/>
      <c r="V83" s="12"/>
      <c r="W83" s="12"/>
    </row>
    <row r="84" spans="1:23">
      <c r="A84" s="12" t="s">
        <v>27</v>
      </c>
      <c r="B84" s="12" t="s">
        <v>339</v>
      </c>
      <c r="C84" s="12">
        <v>205</v>
      </c>
      <c r="D84" s="49" t="s">
        <v>342</v>
      </c>
      <c r="E84" s="49">
        <v>2219110202</v>
      </c>
      <c r="F84" s="49" t="s">
        <v>429</v>
      </c>
      <c r="G84" s="50">
        <v>89.4</v>
      </c>
      <c r="H84" s="16">
        <v>0</v>
      </c>
      <c r="I84" s="18">
        <f t="shared" si="15"/>
        <v>89.4</v>
      </c>
      <c r="J84" s="52">
        <v>81.6504854368932</v>
      </c>
      <c r="K84" s="16">
        <v>0</v>
      </c>
      <c r="L84" s="29">
        <f t="shared" si="14"/>
        <v>81.6504854368932</v>
      </c>
      <c r="M84" s="50">
        <v>86.4</v>
      </c>
      <c r="N84" s="16">
        <v>0</v>
      </c>
      <c r="O84" s="31">
        <f t="shared" si="13"/>
        <v>86.4</v>
      </c>
      <c r="P84" s="54">
        <f t="shared" si="16"/>
        <v>83.2878640776699</v>
      </c>
      <c r="Q84" s="16">
        <v>81</v>
      </c>
      <c r="R84" s="16">
        <v>53</v>
      </c>
      <c r="S84" s="59" t="s">
        <v>32</v>
      </c>
      <c r="T84" s="60" t="s">
        <v>85</v>
      </c>
      <c r="U84" s="12"/>
      <c r="V84" s="12"/>
      <c r="W84" s="12"/>
    </row>
    <row r="85" spans="1:23">
      <c r="A85" s="12" t="s">
        <v>27</v>
      </c>
      <c r="B85" s="12" t="s">
        <v>339</v>
      </c>
      <c r="C85" s="12">
        <v>205</v>
      </c>
      <c r="D85" s="49" t="s">
        <v>349</v>
      </c>
      <c r="E85" s="49">
        <v>2219110085</v>
      </c>
      <c r="F85" s="49" t="s">
        <v>430</v>
      </c>
      <c r="G85" s="50">
        <v>89.4</v>
      </c>
      <c r="H85" s="16">
        <v>4.5</v>
      </c>
      <c r="I85" s="18">
        <f t="shared" si="15"/>
        <v>93.9</v>
      </c>
      <c r="J85" s="52">
        <v>80.495145631068</v>
      </c>
      <c r="K85" s="16">
        <v>0</v>
      </c>
      <c r="L85" s="29">
        <f t="shared" si="14"/>
        <v>80.495145631068</v>
      </c>
      <c r="M85" s="50">
        <v>87.6</v>
      </c>
      <c r="N85" s="16">
        <v>0</v>
      </c>
      <c r="O85" s="31">
        <f t="shared" si="13"/>
        <v>87.6</v>
      </c>
      <c r="P85" s="54">
        <f t="shared" si="16"/>
        <v>83.216359223301</v>
      </c>
      <c r="Q85" s="16">
        <v>82</v>
      </c>
      <c r="R85" s="16">
        <v>73</v>
      </c>
      <c r="S85" s="59" t="s">
        <v>32</v>
      </c>
      <c r="T85" s="60" t="s">
        <v>85</v>
      </c>
      <c r="U85" s="12"/>
      <c r="V85" s="12"/>
      <c r="W85" s="12"/>
    </row>
    <row r="86" spans="1:23">
      <c r="A86" s="12" t="s">
        <v>27</v>
      </c>
      <c r="B86" s="12" t="s">
        <v>339</v>
      </c>
      <c r="C86" s="12">
        <v>205</v>
      </c>
      <c r="D86" s="49" t="s">
        <v>346</v>
      </c>
      <c r="E86" s="49">
        <v>2219110048</v>
      </c>
      <c r="F86" s="49" t="s">
        <v>431</v>
      </c>
      <c r="G86" s="50">
        <v>87.6</v>
      </c>
      <c r="H86" s="16">
        <v>4</v>
      </c>
      <c r="I86" s="18">
        <f t="shared" si="15"/>
        <v>91.6</v>
      </c>
      <c r="J86" s="52">
        <v>81.0388349514563</v>
      </c>
      <c r="K86" s="16">
        <v>0</v>
      </c>
      <c r="L86" s="29">
        <f t="shared" si="14"/>
        <v>81.0388349514563</v>
      </c>
      <c r="M86" s="50">
        <v>86.8</v>
      </c>
      <c r="N86" s="16">
        <v>0</v>
      </c>
      <c r="O86" s="31">
        <f t="shared" si="13"/>
        <v>86.8</v>
      </c>
      <c r="P86" s="54">
        <f t="shared" si="16"/>
        <v>83.1991262135922</v>
      </c>
      <c r="Q86" s="16">
        <v>83</v>
      </c>
      <c r="R86" s="16">
        <v>64</v>
      </c>
      <c r="S86" s="59" t="s">
        <v>276</v>
      </c>
      <c r="T86" s="60" t="s">
        <v>369</v>
      </c>
      <c r="U86" s="12"/>
      <c r="V86" s="12"/>
      <c r="W86" s="12"/>
    </row>
    <row r="87" spans="1:23">
      <c r="A87" s="12" t="s">
        <v>27</v>
      </c>
      <c r="B87" s="12" t="s">
        <v>339</v>
      </c>
      <c r="C87" s="12">
        <v>205</v>
      </c>
      <c r="D87" s="49" t="s">
        <v>346</v>
      </c>
      <c r="E87" s="49">
        <v>2019110152</v>
      </c>
      <c r="F87" s="49" t="s">
        <v>432</v>
      </c>
      <c r="G87" s="50">
        <v>90</v>
      </c>
      <c r="H87" s="16">
        <v>4</v>
      </c>
      <c r="I87" s="18">
        <f t="shared" si="15"/>
        <v>94</v>
      </c>
      <c r="J87" s="52">
        <v>80.4077669902913</v>
      </c>
      <c r="K87" s="16">
        <v>0</v>
      </c>
      <c r="L87" s="29">
        <f t="shared" si="14"/>
        <v>80.4077669902913</v>
      </c>
      <c r="M87" s="50">
        <v>87.2</v>
      </c>
      <c r="N87" s="16">
        <v>0</v>
      </c>
      <c r="O87" s="31">
        <f t="shared" si="13"/>
        <v>87.2</v>
      </c>
      <c r="P87" s="54">
        <f t="shared" si="16"/>
        <v>83.1258252427185</v>
      </c>
      <c r="Q87" s="16">
        <v>84</v>
      </c>
      <c r="R87" s="16">
        <v>74</v>
      </c>
      <c r="S87" s="59" t="s">
        <v>32</v>
      </c>
      <c r="T87" s="60" t="s">
        <v>85</v>
      </c>
      <c r="U87" s="12"/>
      <c r="V87" s="12"/>
      <c r="W87" s="12"/>
    </row>
    <row r="88" spans="1:23">
      <c r="A88" s="12" t="s">
        <v>27</v>
      </c>
      <c r="B88" s="12" t="s">
        <v>339</v>
      </c>
      <c r="C88" s="12">
        <v>205</v>
      </c>
      <c r="D88" s="49" t="s">
        <v>342</v>
      </c>
      <c r="E88" s="49">
        <v>2219110192</v>
      </c>
      <c r="F88" s="49" t="s">
        <v>433</v>
      </c>
      <c r="G88" s="50">
        <v>91.2</v>
      </c>
      <c r="H88" s="16">
        <v>3.5</v>
      </c>
      <c r="I88" s="18">
        <f t="shared" si="15"/>
        <v>94.7</v>
      </c>
      <c r="J88" s="52">
        <v>80.0679611650485</v>
      </c>
      <c r="K88" s="16">
        <v>0</v>
      </c>
      <c r="L88" s="29">
        <f t="shared" si="14"/>
        <v>80.0679611650485</v>
      </c>
      <c r="M88" s="50">
        <v>87.6</v>
      </c>
      <c r="N88" s="16">
        <v>0</v>
      </c>
      <c r="O88" s="31">
        <f t="shared" si="13"/>
        <v>87.6</v>
      </c>
      <c r="P88" s="54">
        <f t="shared" si="16"/>
        <v>83.0159708737864</v>
      </c>
      <c r="Q88" s="16">
        <v>85</v>
      </c>
      <c r="R88" s="16">
        <v>75</v>
      </c>
      <c r="S88" s="59" t="s">
        <v>32</v>
      </c>
      <c r="T88" s="60"/>
      <c r="U88" s="12"/>
      <c r="V88" s="12"/>
      <c r="W88" s="12"/>
    </row>
    <row r="89" spans="1:23">
      <c r="A89" s="12" t="s">
        <v>27</v>
      </c>
      <c r="B89" s="12" t="s">
        <v>339</v>
      </c>
      <c r="C89" s="12">
        <v>205</v>
      </c>
      <c r="D89" s="49" t="s">
        <v>346</v>
      </c>
      <c r="E89" s="49">
        <v>2219110065</v>
      </c>
      <c r="F89" s="49" t="s">
        <v>434</v>
      </c>
      <c r="G89" s="50">
        <v>89.4</v>
      </c>
      <c r="H89" s="16">
        <v>2</v>
      </c>
      <c r="I89" s="18">
        <f t="shared" si="15"/>
        <v>91.4</v>
      </c>
      <c r="J89" s="52">
        <v>80.5533980582524</v>
      </c>
      <c r="K89" s="16">
        <v>0</v>
      </c>
      <c r="L89" s="29">
        <f t="shared" si="14"/>
        <v>80.5533980582524</v>
      </c>
      <c r="M89" s="50">
        <v>88.8</v>
      </c>
      <c r="N89" s="16">
        <v>0</v>
      </c>
      <c r="O89" s="31">
        <f t="shared" si="13"/>
        <v>88.8</v>
      </c>
      <c r="P89" s="54">
        <f t="shared" si="16"/>
        <v>83.0050485436893</v>
      </c>
      <c r="Q89" s="16">
        <v>86</v>
      </c>
      <c r="R89" s="16">
        <v>70</v>
      </c>
      <c r="S89" s="59" t="s">
        <v>32</v>
      </c>
      <c r="T89" s="60"/>
      <c r="U89" s="12"/>
      <c r="V89" s="12"/>
      <c r="W89" s="12"/>
    </row>
    <row r="90" spans="1:23">
      <c r="A90" s="12" t="s">
        <v>27</v>
      </c>
      <c r="B90" s="12" t="s">
        <v>339</v>
      </c>
      <c r="C90" s="12">
        <v>205</v>
      </c>
      <c r="D90" s="49" t="s">
        <v>342</v>
      </c>
      <c r="E90" s="49">
        <v>2219110184</v>
      </c>
      <c r="F90" s="49" t="s">
        <v>435</v>
      </c>
      <c r="G90" s="50">
        <v>88.8</v>
      </c>
      <c r="H90" s="16">
        <v>0</v>
      </c>
      <c r="I90" s="18">
        <f t="shared" si="15"/>
        <v>88.8</v>
      </c>
      <c r="J90" s="52">
        <v>81.3203883495146</v>
      </c>
      <c r="K90" s="16">
        <v>0</v>
      </c>
      <c r="L90" s="29">
        <f t="shared" si="14"/>
        <v>81.3203883495146</v>
      </c>
      <c r="M90" s="50">
        <v>86.8</v>
      </c>
      <c r="N90" s="16">
        <v>0</v>
      </c>
      <c r="O90" s="31">
        <f t="shared" si="13"/>
        <v>86.8</v>
      </c>
      <c r="P90" s="54">
        <f t="shared" si="16"/>
        <v>82.9902912621359</v>
      </c>
      <c r="Q90" s="16">
        <v>87</v>
      </c>
      <c r="R90" s="16">
        <v>57</v>
      </c>
      <c r="S90" s="59" t="s">
        <v>32</v>
      </c>
      <c r="T90" s="60"/>
      <c r="U90" s="12"/>
      <c r="V90" s="12"/>
      <c r="W90" s="12"/>
    </row>
    <row r="91" spans="1:23">
      <c r="A91" s="12" t="s">
        <v>27</v>
      </c>
      <c r="B91" s="12" t="s">
        <v>339</v>
      </c>
      <c r="C91" s="12">
        <v>205</v>
      </c>
      <c r="D91" s="49" t="s">
        <v>340</v>
      </c>
      <c r="E91" s="49">
        <v>2219110132</v>
      </c>
      <c r="F91" s="49" t="s">
        <v>436</v>
      </c>
      <c r="G91" s="50">
        <v>89.4</v>
      </c>
      <c r="H91" s="16">
        <v>1.5</v>
      </c>
      <c r="I91" s="18">
        <f t="shared" si="15"/>
        <v>90.9</v>
      </c>
      <c r="J91" s="52">
        <v>78.0873786407767</v>
      </c>
      <c r="K91" s="16">
        <v>2.5</v>
      </c>
      <c r="L91" s="29">
        <f t="shared" si="14"/>
        <v>80.5873786407767</v>
      </c>
      <c r="M91" s="50">
        <v>88</v>
      </c>
      <c r="N91" s="16">
        <v>1</v>
      </c>
      <c r="O91" s="31">
        <f t="shared" si="13"/>
        <v>89</v>
      </c>
      <c r="P91" s="54">
        <f t="shared" si="16"/>
        <v>82.9755339805825</v>
      </c>
      <c r="Q91" s="16">
        <v>88</v>
      </c>
      <c r="R91" s="16">
        <v>112</v>
      </c>
      <c r="S91" s="59" t="s">
        <v>32</v>
      </c>
      <c r="T91" s="60"/>
      <c r="U91" s="12"/>
      <c r="V91" s="12"/>
      <c r="W91" s="12"/>
    </row>
    <row r="92" spans="1:23">
      <c r="A92" s="12" t="s">
        <v>27</v>
      </c>
      <c r="B92" s="12" t="s">
        <v>339</v>
      </c>
      <c r="C92" s="12">
        <v>205</v>
      </c>
      <c r="D92" s="49" t="s">
        <v>346</v>
      </c>
      <c r="E92" s="49">
        <v>2219110040</v>
      </c>
      <c r="F92" s="49" t="s">
        <v>437</v>
      </c>
      <c r="G92" s="50">
        <v>90</v>
      </c>
      <c r="H92" s="16">
        <v>4.25</v>
      </c>
      <c r="I92" s="18">
        <f t="shared" si="15"/>
        <v>94.25</v>
      </c>
      <c r="J92" s="52">
        <v>78.2135922330097</v>
      </c>
      <c r="K92" s="16">
        <v>1.65</v>
      </c>
      <c r="L92" s="29">
        <f t="shared" si="14"/>
        <v>79.8635922330097</v>
      </c>
      <c r="M92" s="50">
        <v>88</v>
      </c>
      <c r="N92" s="16">
        <v>0</v>
      </c>
      <c r="O92" s="31">
        <f t="shared" si="13"/>
        <v>88</v>
      </c>
      <c r="P92" s="54">
        <f t="shared" si="16"/>
        <v>82.8351941747573</v>
      </c>
      <c r="Q92" s="16">
        <v>89</v>
      </c>
      <c r="R92" s="16">
        <v>109</v>
      </c>
      <c r="S92" s="59" t="s">
        <v>32</v>
      </c>
      <c r="T92" s="60"/>
      <c r="U92" s="12"/>
      <c r="V92" s="12"/>
      <c r="W92" s="12"/>
    </row>
    <row r="93" spans="1:23">
      <c r="A93" s="12" t="s">
        <v>27</v>
      </c>
      <c r="B93" s="12" t="s">
        <v>339</v>
      </c>
      <c r="C93" s="12">
        <v>205</v>
      </c>
      <c r="D93" s="49" t="s">
        <v>340</v>
      </c>
      <c r="E93" s="49">
        <v>2219110118</v>
      </c>
      <c r="F93" s="49" t="s">
        <v>438</v>
      </c>
      <c r="G93" s="50">
        <v>88.2</v>
      </c>
      <c r="H93" s="16">
        <v>11</v>
      </c>
      <c r="I93" s="18">
        <f t="shared" si="15"/>
        <v>99.2</v>
      </c>
      <c r="J93" s="52">
        <v>78.7087378640777</v>
      </c>
      <c r="K93" s="16">
        <v>0</v>
      </c>
      <c r="L93" s="29">
        <f t="shared" si="14"/>
        <v>78.7087378640777</v>
      </c>
      <c r="M93" s="50">
        <v>87.4</v>
      </c>
      <c r="N93" s="16">
        <v>0</v>
      </c>
      <c r="O93" s="31">
        <f t="shared" si="13"/>
        <v>87.4</v>
      </c>
      <c r="P93" s="54">
        <f t="shared" si="16"/>
        <v>82.6515533980583</v>
      </c>
      <c r="Q93" s="16">
        <v>90</v>
      </c>
      <c r="R93" s="16">
        <v>99</v>
      </c>
      <c r="S93" s="59" t="s">
        <v>32</v>
      </c>
      <c r="T93" s="60"/>
      <c r="U93" s="12"/>
      <c r="V93" s="12"/>
      <c r="W93" s="12"/>
    </row>
    <row r="94" spans="1:23">
      <c r="A94" s="12" t="s">
        <v>27</v>
      </c>
      <c r="B94" s="12" t="s">
        <v>339</v>
      </c>
      <c r="C94" s="12">
        <v>205</v>
      </c>
      <c r="D94" s="49" t="s">
        <v>357</v>
      </c>
      <c r="E94" s="49">
        <v>2219110163</v>
      </c>
      <c r="F94" s="49" t="s">
        <v>439</v>
      </c>
      <c r="G94" s="50">
        <v>84</v>
      </c>
      <c r="H94" s="16">
        <v>7</v>
      </c>
      <c r="I94" s="18">
        <f t="shared" si="15"/>
        <v>91</v>
      </c>
      <c r="J94" s="52">
        <v>78.3300970873786</v>
      </c>
      <c r="K94" s="16">
        <v>2</v>
      </c>
      <c r="L94" s="29">
        <f t="shared" si="14"/>
        <v>80.3300970873786</v>
      </c>
      <c r="M94" s="50">
        <v>87.2</v>
      </c>
      <c r="N94" s="16">
        <v>0</v>
      </c>
      <c r="O94" s="31">
        <f t="shared" si="13"/>
        <v>87.2</v>
      </c>
      <c r="P94" s="54">
        <f t="shared" si="16"/>
        <v>82.617572815534</v>
      </c>
      <c r="Q94" s="16">
        <v>91</v>
      </c>
      <c r="R94" s="16">
        <v>107</v>
      </c>
      <c r="S94" s="59" t="s">
        <v>32</v>
      </c>
      <c r="T94" s="60"/>
      <c r="U94" s="12"/>
      <c r="V94" s="12"/>
      <c r="W94" s="12"/>
    </row>
    <row r="95" spans="1:23">
      <c r="A95" s="12" t="s">
        <v>27</v>
      </c>
      <c r="B95" s="12" t="s">
        <v>339</v>
      </c>
      <c r="C95" s="12">
        <v>205</v>
      </c>
      <c r="D95" s="49" t="s">
        <v>344</v>
      </c>
      <c r="E95" s="49">
        <v>2219110240</v>
      </c>
      <c r="F95" s="49" t="s">
        <v>440</v>
      </c>
      <c r="G95" s="50">
        <v>89.4</v>
      </c>
      <c r="H95" s="16">
        <v>4.5</v>
      </c>
      <c r="I95" s="18">
        <f t="shared" si="15"/>
        <v>93.9</v>
      </c>
      <c r="J95" s="52">
        <v>77.99</v>
      </c>
      <c r="K95" s="16">
        <v>1.5</v>
      </c>
      <c r="L95" s="29">
        <f t="shared" si="14"/>
        <v>79.49</v>
      </c>
      <c r="M95" s="50">
        <v>87.6</v>
      </c>
      <c r="N95" s="16">
        <v>1</v>
      </c>
      <c r="O95" s="31">
        <f t="shared" si="13"/>
        <v>88.6</v>
      </c>
      <c r="P95" s="54">
        <f t="shared" si="16"/>
        <v>82.5625</v>
      </c>
      <c r="Q95" s="16">
        <v>92</v>
      </c>
      <c r="R95" s="16">
        <v>113</v>
      </c>
      <c r="S95" s="59" t="s">
        <v>276</v>
      </c>
      <c r="T95" s="60"/>
      <c r="U95" s="12"/>
      <c r="V95" s="12"/>
      <c r="W95" s="12"/>
    </row>
    <row r="96" spans="1:23">
      <c r="A96" s="12" t="s">
        <v>27</v>
      </c>
      <c r="B96" s="12" t="s">
        <v>339</v>
      </c>
      <c r="C96" s="12">
        <v>205</v>
      </c>
      <c r="D96" s="49" t="s">
        <v>357</v>
      </c>
      <c r="E96" s="49">
        <v>2219110174</v>
      </c>
      <c r="F96" s="49" t="s">
        <v>441</v>
      </c>
      <c r="G96" s="50">
        <v>87</v>
      </c>
      <c r="H96" s="16">
        <v>4.5</v>
      </c>
      <c r="I96" s="18">
        <f t="shared" si="15"/>
        <v>91.5</v>
      </c>
      <c r="J96" s="52">
        <v>75.9</v>
      </c>
      <c r="K96" s="16">
        <v>3.75</v>
      </c>
      <c r="L96" s="29">
        <f t="shared" si="14"/>
        <v>79.65</v>
      </c>
      <c r="M96" s="50">
        <v>90</v>
      </c>
      <c r="N96" s="16">
        <v>0</v>
      </c>
      <c r="O96" s="31">
        <f t="shared" si="13"/>
        <v>90</v>
      </c>
      <c r="P96" s="54">
        <f t="shared" si="16"/>
        <v>82.4625</v>
      </c>
      <c r="Q96" s="16">
        <v>93</v>
      </c>
      <c r="R96" s="16">
        <v>140</v>
      </c>
      <c r="S96" s="59" t="s">
        <v>276</v>
      </c>
      <c r="T96" s="60"/>
      <c r="U96" s="12"/>
      <c r="V96" s="12"/>
      <c r="W96" s="12"/>
    </row>
    <row r="97" spans="1:23">
      <c r="A97" s="12" t="s">
        <v>27</v>
      </c>
      <c r="B97" s="12" t="s">
        <v>339</v>
      </c>
      <c r="C97" s="12">
        <v>205</v>
      </c>
      <c r="D97" s="49" t="s">
        <v>357</v>
      </c>
      <c r="E97" s="49">
        <v>2219110157</v>
      </c>
      <c r="F97" s="49" t="s">
        <v>442</v>
      </c>
      <c r="G97" s="50">
        <v>88.8</v>
      </c>
      <c r="H97" s="16">
        <v>7.75</v>
      </c>
      <c r="I97" s="18">
        <f t="shared" si="15"/>
        <v>96.55</v>
      </c>
      <c r="J97" s="52">
        <v>78.8932038834951</v>
      </c>
      <c r="K97" s="16">
        <v>0</v>
      </c>
      <c r="L97" s="29">
        <f t="shared" si="14"/>
        <v>78.8932038834951</v>
      </c>
      <c r="M97" s="50">
        <v>88</v>
      </c>
      <c r="N97" s="16">
        <v>0</v>
      </c>
      <c r="O97" s="31">
        <f t="shared" si="13"/>
        <v>88</v>
      </c>
      <c r="P97" s="54">
        <f t="shared" si="16"/>
        <v>82.4524029126213</v>
      </c>
      <c r="Q97" s="16">
        <v>94</v>
      </c>
      <c r="R97" s="16">
        <v>95</v>
      </c>
      <c r="S97" s="59" t="s">
        <v>32</v>
      </c>
      <c r="T97" s="60"/>
      <c r="U97" s="12"/>
      <c r="V97" s="12"/>
      <c r="W97" s="12"/>
    </row>
    <row r="98" spans="1:23">
      <c r="A98" s="12" t="s">
        <v>27</v>
      </c>
      <c r="B98" s="12" t="s">
        <v>339</v>
      </c>
      <c r="C98" s="12">
        <v>205</v>
      </c>
      <c r="D98" s="49" t="s">
        <v>349</v>
      </c>
      <c r="E98" s="49">
        <v>2219110086</v>
      </c>
      <c r="F98" s="49" t="s">
        <v>443</v>
      </c>
      <c r="G98" s="50">
        <v>90</v>
      </c>
      <c r="H98" s="16">
        <v>4</v>
      </c>
      <c r="I98" s="18">
        <f t="shared" si="15"/>
        <v>94</v>
      </c>
      <c r="J98" s="52">
        <v>78.6796116504854</v>
      </c>
      <c r="K98" s="16">
        <v>0.625</v>
      </c>
      <c r="L98" s="29">
        <f t="shared" si="14"/>
        <v>79.3046116504854</v>
      </c>
      <c r="M98" s="50">
        <v>88</v>
      </c>
      <c r="N98" s="16">
        <v>0</v>
      </c>
      <c r="O98" s="31">
        <f t="shared" si="13"/>
        <v>88</v>
      </c>
      <c r="P98" s="54">
        <f t="shared" si="16"/>
        <v>82.378458737864</v>
      </c>
      <c r="Q98" s="16">
        <v>95</v>
      </c>
      <c r="R98" s="16">
        <v>100</v>
      </c>
      <c r="S98" s="59" t="s">
        <v>32</v>
      </c>
      <c r="T98" s="60"/>
      <c r="U98" s="12"/>
      <c r="V98" s="12"/>
      <c r="W98" s="12"/>
    </row>
    <row r="99" spans="1:23">
      <c r="A99" s="12" t="s">
        <v>27</v>
      </c>
      <c r="B99" s="12" t="s">
        <v>339</v>
      </c>
      <c r="C99" s="12">
        <v>205</v>
      </c>
      <c r="D99" s="49" t="s">
        <v>346</v>
      </c>
      <c r="E99" s="49">
        <v>2219110057</v>
      </c>
      <c r="F99" s="49" t="s">
        <v>444</v>
      </c>
      <c r="G99" s="50">
        <v>89.4</v>
      </c>
      <c r="H99" s="16">
        <v>11</v>
      </c>
      <c r="I99" s="18">
        <v>100</v>
      </c>
      <c r="J99" s="52">
        <v>77.6</v>
      </c>
      <c r="K99" s="16">
        <v>0.25</v>
      </c>
      <c r="L99" s="29">
        <f t="shared" si="14"/>
        <v>77.85</v>
      </c>
      <c r="M99" s="50">
        <v>89.6</v>
      </c>
      <c r="N99" s="16">
        <v>0</v>
      </c>
      <c r="O99" s="31">
        <f t="shared" si="13"/>
        <v>89.6</v>
      </c>
      <c r="P99" s="54">
        <f t="shared" si="16"/>
        <v>82.3475</v>
      </c>
      <c r="Q99" s="16">
        <v>96</v>
      </c>
      <c r="R99" s="16">
        <v>120</v>
      </c>
      <c r="S99" s="59" t="s">
        <v>276</v>
      </c>
      <c r="T99" s="60"/>
      <c r="U99" s="12"/>
      <c r="V99" s="12"/>
      <c r="W99" s="12"/>
    </row>
    <row r="100" spans="1:23">
      <c r="A100" s="12" t="s">
        <v>27</v>
      </c>
      <c r="B100" s="12" t="s">
        <v>339</v>
      </c>
      <c r="C100" s="12">
        <v>205</v>
      </c>
      <c r="D100" s="49" t="s">
        <v>357</v>
      </c>
      <c r="E100" s="49">
        <v>2219110175</v>
      </c>
      <c r="F100" s="49" t="s">
        <v>445</v>
      </c>
      <c r="G100" s="50">
        <v>90.6</v>
      </c>
      <c r="H100" s="16">
        <v>1.5</v>
      </c>
      <c r="I100" s="18">
        <f t="shared" ref="I100:I160" si="17">G100+H100</f>
        <v>92.1</v>
      </c>
      <c r="J100" s="52">
        <v>73.93</v>
      </c>
      <c r="K100" s="16">
        <v>5.3</v>
      </c>
      <c r="L100" s="29">
        <f t="shared" si="14"/>
        <v>79.23</v>
      </c>
      <c r="M100" s="50">
        <v>90</v>
      </c>
      <c r="N100" s="16">
        <v>0</v>
      </c>
      <c r="O100" s="31">
        <f t="shared" si="13"/>
        <v>90</v>
      </c>
      <c r="P100" s="54">
        <f t="shared" si="16"/>
        <v>82.2375</v>
      </c>
      <c r="Q100" s="16">
        <v>97</v>
      </c>
      <c r="R100" s="16">
        <v>163</v>
      </c>
      <c r="S100" s="59" t="s">
        <v>276</v>
      </c>
      <c r="T100" s="60"/>
      <c r="U100" s="12"/>
      <c r="V100" s="12"/>
      <c r="W100" s="12"/>
    </row>
    <row r="101" spans="1:23">
      <c r="A101" s="12" t="s">
        <v>27</v>
      </c>
      <c r="B101" s="12" t="s">
        <v>339</v>
      </c>
      <c r="C101" s="12">
        <v>205</v>
      </c>
      <c r="D101" s="49" t="s">
        <v>346</v>
      </c>
      <c r="E101" s="49">
        <v>2019110165</v>
      </c>
      <c r="F101" s="49" t="s">
        <v>446</v>
      </c>
      <c r="G101" s="50">
        <v>90</v>
      </c>
      <c r="H101" s="16">
        <v>3</v>
      </c>
      <c r="I101" s="18">
        <f t="shared" si="17"/>
        <v>93</v>
      </c>
      <c r="J101" s="52">
        <v>79.3980582524272</v>
      </c>
      <c r="K101" s="16">
        <v>0</v>
      </c>
      <c r="L101" s="29">
        <f t="shared" si="14"/>
        <v>79.3980582524272</v>
      </c>
      <c r="M101" s="50">
        <v>87.2</v>
      </c>
      <c r="N101" s="16">
        <v>0</v>
      </c>
      <c r="O101" s="31">
        <f t="shared" si="13"/>
        <v>87.2</v>
      </c>
      <c r="P101" s="54">
        <f t="shared" si="16"/>
        <v>82.2185436893204</v>
      </c>
      <c r="Q101" s="16">
        <v>98</v>
      </c>
      <c r="R101" s="16">
        <v>85</v>
      </c>
      <c r="S101" s="59" t="s">
        <v>32</v>
      </c>
      <c r="T101" s="60"/>
      <c r="U101" s="12"/>
      <c r="V101" s="12"/>
      <c r="W101" s="12"/>
    </row>
    <row r="102" spans="1:23">
      <c r="A102" s="12" t="s">
        <v>27</v>
      </c>
      <c r="B102" s="12" t="s">
        <v>339</v>
      </c>
      <c r="C102" s="12">
        <v>205</v>
      </c>
      <c r="D102" s="49" t="s">
        <v>340</v>
      </c>
      <c r="E102" s="49">
        <v>2219110115</v>
      </c>
      <c r="F102" s="49" t="s">
        <v>447</v>
      </c>
      <c r="G102" s="50">
        <v>90</v>
      </c>
      <c r="H102" s="16">
        <v>1.5</v>
      </c>
      <c r="I102" s="18">
        <f t="shared" si="17"/>
        <v>91.5</v>
      </c>
      <c r="J102" s="52">
        <v>79.5339805825243</v>
      </c>
      <c r="K102" s="16">
        <v>0</v>
      </c>
      <c r="L102" s="29">
        <f t="shared" si="14"/>
        <v>79.5339805825243</v>
      </c>
      <c r="M102" s="50">
        <v>87.6</v>
      </c>
      <c r="N102" s="16">
        <v>0</v>
      </c>
      <c r="O102" s="31">
        <f t="shared" si="13"/>
        <v>87.6</v>
      </c>
      <c r="P102" s="54">
        <f t="shared" si="16"/>
        <v>82.1354854368932</v>
      </c>
      <c r="Q102" s="16">
        <v>99</v>
      </c>
      <c r="R102" s="16">
        <v>84</v>
      </c>
      <c r="S102" s="59" t="s">
        <v>32</v>
      </c>
      <c r="T102" s="60"/>
      <c r="U102" s="12"/>
      <c r="V102" s="12"/>
      <c r="W102" s="12"/>
    </row>
    <row r="103" spans="1:23">
      <c r="A103" s="12" t="s">
        <v>27</v>
      </c>
      <c r="B103" s="12" t="s">
        <v>339</v>
      </c>
      <c r="C103" s="12">
        <v>205</v>
      </c>
      <c r="D103" s="49" t="s">
        <v>342</v>
      </c>
      <c r="E103" s="49">
        <v>2219110210</v>
      </c>
      <c r="F103" s="49" t="s">
        <v>448</v>
      </c>
      <c r="G103" s="50">
        <v>89.4</v>
      </c>
      <c r="H103" s="16">
        <v>7</v>
      </c>
      <c r="I103" s="18">
        <f t="shared" si="17"/>
        <v>96.4</v>
      </c>
      <c r="J103" s="52">
        <v>78.4077669902913</v>
      </c>
      <c r="K103" s="16">
        <v>0</v>
      </c>
      <c r="L103" s="29">
        <f t="shared" si="14"/>
        <v>78.4077669902913</v>
      </c>
      <c r="M103" s="50">
        <v>87.6</v>
      </c>
      <c r="N103" s="16">
        <v>1</v>
      </c>
      <c r="O103" s="31">
        <f t="shared" si="13"/>
        <v>88.6</v>
      </c>
      <c r="P103" s="54">
        <f t="shared" si="16"/>
        <v>82.1258252427185</v>
      </c>
      <c r="Q103" s="16">
        <v>100</v>
      </c>
      <c r="R103" s="16">
        <v>105</v>
      </c>
      <c r="S103" s="59" t="s">
        <v>32</v>
      </c>
      <c r="T103" s="60"/>
      <c r="U103" s="12"/>
      <c r="V103" s="12"/>
      <c r="W103" s="12"/>
    </row>
    <row r="104" spans="1:23">
      <c r="A104" s="12" t="s">
        <v>27</v>
      </c>
      <c r="B104" s="12" t="s">
        <v>339</v>
      </c>
      <c r="C104" s="12">
        <v>205</v>
      </c>
      <c r="D104" s="49" t="s">
        <v>357</v>
      </c>
      <c r="E104" s="49">
        <v>2219110156</v>
      </c>
      <c r="F104" s="49" t="s">
        <v>449</v>
      </c>
      <c r="G104" s="50">
        <v>89.4</v>
      </c>
      <c r="H104" s="16">
        <v>7.5</v>
      </c>
      <c r="I104" s="18">
        <f t="shared" si="17"/>
        <v>96.9</v>
      </c>
      <c r="J104" s="52">
        <v>78.44</v>
      </c>
      <c r="K104" s="16">
        <v>0</v>
      </c>
      <c r="L104" s="29">
        <f t="shared" si="14"/>
        <v>78.44</v>
      </c>
      <c r="M104" s="50">
        <v>86.8</v>
      </c>
      <c r="N104" s="16">
        <v>0</v>
      </c>
      <c r="O104" s="31">
        <f t="shared" si="13"/>
        <v>86.8</v>
      </c>
      <c r="P104" s="54">
        <f t="shared" si="16"/>
        <v>82.045</v>
      </c>
      <c r="Q104" s="16">
        <v>101</v>
      </c>
      <c r="R104" s="16">
        <v>104</v>
      </c>
      <c r="S104" s="59" t="s">
        <v>276</v>
      </c>
      <c r="T104" s="60"/>
      <c r="U104" s="12"/>
      <c r="V104" s="12"/>
      <c r="W104" s="12"/>
    </row>
    <row r="105" spans="1:23">
      <c r="A105" s="12" t="s">
        <v>27</v>
      </c>
      <c r="B105" s="12" t="s">
        <v>339</v>
      </c>
      <c r="C105" s="12">
        <v>205</v>
      </c>
      <c r="D105" s="49" t="s">
        <v>342</v>
      </c>
      <c r="E105" s="49">
        <v>2219110207</v>
      </c>
      <c r="F105" s="49" t="s">
        <v>450</v>
      </c>
      <c r="G105" s="50">
        <v>91.2</v>
      </c>
      <c r="H105" s="16">
        <v>7.5</v>
      </c>
      <c r="I105" s="18">
        <f t="shared" si="17"/>
        <v>98.7</v>
      </c>
      <c r="J105" s="52">
        <v>77.6990291262136</v>
      </c>
      <c r="K105" s="16">
        <v>0</v>
      </c>
      <c r="L105" s="29">
        <f t="shared" si="14"/>
        <v>77.6990291262136</v>
      </c>
      <c r="M105" s="50">
        <v>89.6</v>
      </c>
      <c r="N105" s="16">
        <v>0</v>
      </c>
      <c r="O105" s="31">
        <f t="shared" si="13"/>
        <v>89.6</v>
      </c>
      <c r="P105" s="54">
        <f t="shared" si="16"/>
        <v>82.0392718446602</v>
      </c>
      <c r="Q105" s="16">
        <v>102</v>
      </c>
      <c r="R105" s="16">
        <v>118</v>
      </c>
      <c r="S105" s="59" t="s">
        <v>32</v>
      </c>
      <c r="T105" s="60"/>
      <c r="U105" s="12"/>
      <c r="V105" s="12"/>
      <c r="W105" s="12"/>
    </row>
    <row r="106" spans="1:23">
      <c r="A106" s="12" t="s">
        <v>27</v>
      </c>
      <c r="B106" s="12" t="s">
        <v>339</v>
      </c>
      <c r="C106" s="12">
        <v>205</v>
      </c>
      <c r="D106" s="49" t="s">
        <v>357</v>
      </c>
      <c r="E106" s="49">
        <v>2219110169</v>
      </c>
      <c r="F106" s="49" t="s">
        <v>451</v>
      </c>
      <c r="G106" s="50">
        <v>87</v>
      </c>
      <c r="H106" s="16">
        <v>8</v>
      </c>
      <c r="I106" s="18">
        <f t="shared" si="17"/>
        <v>95</v>
      </c>
      <c r="J106" s="52">
        <v>78.3980582524272</v>
      </c>
      <c r="K106" s="16">
        <v>0</v>
      </c>
      <c r="L106" s="29">
        <f t="shared" si="14"/>
        <v>78.3980582524272</v>
      </c>
      <c r="M106" s="50">
        <v>86.4</v>
      </c>
      <c r="N106" s="16">
        <v>3</v>
      </c>
      <c r="O106" s="31">
        <f t="shared" si="13"/>
        <v>89.4</v>
      </c>
      <c r="P106" s="54">
        <f t="shared" si="16"/>
        <v>81.9885436893204</v>
      </c>
      <c r="Q106" s="16">
        <v>103</v>
      </c>
      <c r="R106" s="16">
        <v>106</v>
      </c>
      <c r="S106" s="59" t="s">
        <v>32</v>
      </c>
      <c r="T106" s="60"/>
      <c r="U106" s="12"/>
      <c r="V106" s="12"/>
      <c r="W106" s="12"/>
    </row>
    <row r="107" spans="1:23">
      <c r="A107" s="12" t="s">
        <v>27</v>
      </c>
      <c r="B107" s="12" t="s">
        <v>339</v>
      </c>
      <c r="C107" s="12">
        <v>205</v>
      </c>
      <c r="D107" s="49" t="s">
        <v>344</v>
      </c>
      <c r="E107" s="49">
        <v>2219110242</v>
      </c>
      <c r="F107" s="49" t="s">
        <v>452</v>
      </c>
      <c r="G107" s="50">
        <v>90</v>
      </c>
      <c r="H107" s="16">
        <v>0.5</v>
      </c>
      <c r="I107" s="18">
        <f t="shared" si="17"/>
        <v>90.5</v>
      </c>
      <c r="J107" s="52">
        <v>79.378640776699</v>
      </c>
      <c r="K107" s="16">
        <v>0</v>
      </c>
      <c r="L107" s="29">
        <f t="shared" si="14"/>
        <v>79.378640776699</v>
      </c>
      <c r="M107" s="50">
        <v>87.6</v>
      </c>
      <c r="N107" s="16">
        <v>0</v>
      </c>
      <c r="O107" s="31">
        <f t="shared" si="13"/>
        <v>87.6</v>
      </c>
      <c r="P107" s="54">
        <f t="shared" si="16"/>
        <v>81.8689805825243</v>
      </c>
      <c r="Q107" s="16">
        <v>104</v>
      </c>
      <c r="R107" s="16">
        <v>86</v>
      </c>
      <c r="S107" s="59" t="s">
        <v>32</v>
      </c>
      <c r="T107" s="60"/>
      <c r="U107" s="12"/>
      <c r="V107" s="12"/>
      <c r="W107" s="12"/>
    </row>
    <row r="108" spans="1:23">
      <c r="A108" s="12" t="s">
        <v>27</v>
      </c>
      <c r="B108" s="12" t="s">
        <v>339</v>
      </c>
      <c r="C108" s="12">
        <v>205</v>
      </c>
      <c r="D108" s="49" t="s">
        <v>342</v>
      </c>
      <c r="E108" s="49">
        <v>2219110208</v>
      </c>
      <c r="F108" s="49" t="s">
        <v>453</v>
      </c>
      <c r="G108" s="50">
        <v>88.8</v>
      </c>
      <c r="H108" s="16">
        <v>3</v>
      </c>
      <c r="I108" s="18">
        <f t="shared" si="17"/>
        <v>91.8</v>
      </c>
      <c r="J108" s="52">
        <v>78.95</v>
      </c>
      <c r="K108" s="16">
        <v>0</v>
      </c>
      <c r="L108" s="29">
        <f t="shared" si="14"/>
        <v>78.95</v>
      </c>
      <c r="M108" s="50">
        <v>86.8</v>
      </c>
      <c r="N108" s="16">
        <v>1</v>
      </c>
      <c r="O108" s="31">
        <f t="shared" si="13"/>
        <v>87.8</v>
      </c>
      <c r="P108" s="54">
        <f t="shared" si="16"/>
        <v>81.7625</v>
      </c>
      <c r="Q108" s="16">
        <v>105</v>
      </c>
      <c r="R108" s="16">
        <v>94</v>
      </c>
      <c r="S108" s="59" t="s">
        <v>276</v>
      </c>
      <c r="T108" s="60"/>
      <c r="U108" s="12"/>
      <c r="V108" s="12"/>
      <c r="W108" s="12"/>
    </row>
    <row r="109" spans="1:23">
      <c r="A109" s="12" t="s">
        <v>27</v>
      </c>
      <c r="B109" s="12" t="s">
        <v>339</v>
      </c>
      <c r="C109" s="12">
        <v>205</v>
      </c>
      <c r="D109" s="49" t="s">
        <v>342</v>
      </c>
      <c r="E109" s="49">
        <v>2219110209</v>
      </c>
      <c r="F109" s="49" t="s">
        <v>454</v>
      </c>
      <c r="G109" s="50">
        <v>88.2</v>
      </c>
      <c r="H109" s="16">
        <v>5.5</v>
      </c>
      <c r="I109" s="18">
        <f t="shared" si="17"/>
        <v>93.7</v>
      </c>
      <c r="J109" s="52">
        <v>78.6796116504854</v>
      </c>
      <c r="K109" s="16">
        <v>0</v>
      </c>
      <c r="L109" s="29">
        <f t="shared" si="14"/>
        <v>78.6796116504854</v>
      </c>
      <c r="M109" s="50">
        <v>86.8</v>
      </c>
      <c r="N109" s="16">
        <v>0</v>
      </c>
      <c r="O109" s="31">
        <f t="shared" si="13"/>
        <v>86.8</v>
      </c>
      <c r="P109" s="54">
        <f t="shared" si="16"/>
        <v>81.744708737864</v>
      </c>
      <c r="Q109" s="16">
        <v>106</v>
      </c>
      <c r="R109" s="16">
        <v>101</v>
      </c>
      <c r="S109" s="59" t="s">
        <v>32</v>
      </c>
      <c r="T109" s="62"/>
      <c r="U109" s="62"/>
      <c r="V109" s="62"/>
      <c r="W109" s="62"/>
    </row>
    <row r="110" spans="1:23">
      <c r="A110" s="12" t="s">
        <v>27</v>
      </c>
      <c r="B110" s="12" t="s">
        <v>339</v>
      </c>
      <c r="C110" s="12">
        <v>205</v>
      </c>
      <c r="D110" s="49" t="s">
        <v>349</v>
      </c>
      <c r="E110" s="49">
        <v>2219110073</v>
      </c>
      <c r="F110" s="49" t="s">
        <v>455</v>
      </c>
      <c r="G110" s="50">
        <v>89.4</v>
      </c>
      <c r="H110" s="16">
        <v>0</v>
      </c>
      <c r="I110" s="18">
        <f t="shared" si="17"/>
        <v>89.4</v>
      </c>
      <c r="J110" s="52">
        <v>79.3495145631068</v>
      </c>
      <c r="K110" s="16">
        <v>0</v>
      </c>
      <c r="L110" s="29">
        <f t="shared" si="14"/>
        <v>79.3495145631068</v>
      </c>
      <c r="M110" s="50">
        <v>86.8</v>
      </c>
      <c r="N110" s="16">
        <v>0</v>
      </c>
      <c r="O110" s="31">
        <f t="shared" si="13"/>
        <v>86.8</v>
      </c>
      <c r="P110" s="54">
        <f t="shared" si="16"/>
        <v>81.6021359223301</v>
      </c>
      <c r="Q110" s="16">
        <v>107</v>
      </c>
      <c r="R110" s="16">
        <v>87</v>
      </c>
      <c r="S110" s="59" t="s">
        <v>32</v>
      </c>
      <c r="T110" s="12"/>
      <c r="U110" s="12"/>
      <c r="V110" s="12"/>
      <c r="W110" s="12"/>
    </row>
    <row r="111" spans="1:23">
      <c r="A111" s="12" t="s">
        <v>27</v>
      </c>
      <c r="B111" s="12" t="s">
        <v>339</v>
      </c>
      <c r="C111" s="12">
        <v>205</v>
      </c>
      <c r="D111" s="49" t="s">
        <v>340</v>
      </c>
      <c r="E111" s="49">
        <v>2219110138</v>
      </c>
      <c r="F111" s="49" t="s">
        <v>456</v>
      </c>
      <c r="G111" s="50">
        <v>87.6</v>
      </c>
      <c r="H111" s="16">
        <v>2</v>
      </c>
      <c r="I111" s="18">
        <f t="shared" si="17"/>
        <v>89.6</v>
      </c>
      <c r="J111" s="52">
        <v>79.0873786407767</v>
      </c>
      <c r="K111" s="16">
        <v>0</v>
      </c>
      <c r="L111" s="29">
        <f t="shared" si="14"/>
        <v>79.0873786407767</v>
      </c>
      <c r="M111" s="50">
        <v>86.4</v>
      </c>
      <c r="N111" s="16">
        <v>2</v>
      </c>
      <c r="O111" s="31">
        <f t="shared" si="13"/>
        <v>88.4</v>
      </c>
      <c r="P111" s="54">
        <f t="shared" si="16"/>
        <v>81.5955339805825</v>
      </c>
      <c r="Q111" s="16">
        <v>108</v>
      </c>
      <c r="R111" s="16">
        <v>92</v>
      </c>
      <c r="S111" s="59" t="s">
        <v>32</v>
      </c>
      <c r="T111" s="60"/>
      <c r="U111" s="12"/>
      <c r="V111" s="12"/>
      <c r="W111" s="12"/>
    </row>
    <row r="112" spans="1:23">
      <c r="A112" s="12" t="s">
        <v>27</v>
      </c>
      <c r="B112" s="12" t="s">
        <v>339</v>
      </c>
      <c r="C112" s="12">
        <v>205</v>
      </c>
      <c r="D112" s="49" t="s">
        <v>346</v>
      </c>
      <c r="E112" s="49">
        <v>1919110086</v>
      </c>
      <c r="F112" s="49" t="s">
        <v>457</v>
      </c>
      <c r="G112" s="50">
        <v>90</v>
      </c>
      <c r="H112" s="16">
        <v>1.5</v>
      </c>
      <c r="I112" s="18">
        <f t="shared" si="17"/>
        <v>91.5</v>
      </c>
      <c r="J112" s="52">
        <v>78.76</v>
      </c>
      <c r="K112" s="16">
        <v>0</v>
      </c>
      <c r="L112" s="29">
        <f t="shared" si="14"/>
        <v>78.76</v>
      </c>
      <c r="M112" s="50">
        <v>87.2</v>
      </c>
      <c r="N112" s="16">
        <v>0</v>
      </c>
      <c r="O112" s="31">
        <f t="shared" si="13"/>
        <v>87.2</v>
      </c>
      <c r="P112" s="54">
        <f t="shared" si="16"/>
        <v>81.515</v>
      </c>
      <c r="Q112" s="16">
        <v>109</v>
      </c>
      <c r="R112" s="16">
        <v>97</v>
      </c>
      <c r="S112" s="59" t="s">
        <v>32</v>
      </c>
      <c r="T112" s="60"/>
      <c r="U112" s="12"/>
      <c r="V112" s="12"/>
      <c r="W112" s="12"/>
    </row>
    <row r="113" spans="1:23">
      <c r="A113" s="12" t="s">
        <v>27</v>
      </c>
      <c r="B113" s="12" t="s">
        <v>339</v>
      </c>
      <c r="C113" s="12">
        <v>205</v>
      </c>
      <c r="D113" s="49" t="s">
        <v>349</v>
      </c>
      <c r="E113" s="49">
        <v>2219110090</v>
      </c>
      <c r="F113" s="49" t="s">
        <v>458</v>
      </c>
      <c r="G113" s="50">
        <v>88.2</v>
      </c>
      <c r="H113" s="16">
        <v>2</v>
      </c>
      <c r="I113" s="18">
        <f t="shared" si="17"/>
        <v>90.2</v>
      </c>
      <c r="J113" s="52">
        <v>79.126213592233</v>
      </c>
      <c r="K113" s="16">
        <v>0</v>
      </c>
      <c r="L113" s="29">
        <f t="shared" si="14"/>
        <v>79.126213592233</v>
      </c>
      <c r="M113" s="50">
        <v>86.4</v>
      </c>
      <c r="N113" s="16">
        <v>0</v>
      </c>
      <c r="O113" s="31">
        <f t="shared" si="13"/>
        <v>86.4</v>
      </c>
      <c r="P113" s="54">
        <f t="shared" si="16"/>
        <v>81.5146601941748</v>
      </c>
      <c r="Q113" s="16">
        <v>110</v>
      </c>
      <c r="R113" s="16">
        <v>90</v>
      </c>
      <c r="S113" s="59" t="s">
        <v>32</v>
      </c>
      <c r="T113" s="60"/>
      <c r="U113" s="12"/>
      <c r="V113" s="12"/>
      <c r="W113" s="12"/>
    </row>
    <row r="114" spans="1:23">
      <c r="A114" s="12" t="s">
        <v>27</v>
      </c>
      <c r="B114" s="12" t="s">
        <v>339</v>
      </c>
      <c r="C114" s="12">
        <v>205</v>
      </c>
      <c r="D114" s="49" t="s">
        <v>340</v>
      </c>
      <c r="E114" s="49">
        <v>2219110134</v>
      </c>
      <c r="F114" s="49" t="s">
        <v>459</v>
      </c>
      <c r="G114" s="50">
        <v>90</v>
      </c>
      <c r="H114" s="16">
        <v>0</v>
      </c>
      <c r="I114" s="18">
        <f t="shared" si="17"/>
        <v>90</v>
      </c>
      <c r="J114" s="52">
        <v>78.7961165048544</v>
      </c>
      <c r="K114" s="16">
        <v>0</v>
      </c>
      <c r="L114" s="29">
        <f t="shared" si="14"/>
        <v>78.7961165048544</v>
      </c>
      <c r="M114" s="50">
        <v>88</v>
      </c>
      <c r="N114" s="16">
        <v>0</v>
      </c>
      <c r="O114" s="31">
        <f t="shared" si="13"/>
        <v>88</v>
      </c>
      <c r="P114" s="54">
        <f t="shared" si="16"/>
        <v>81.3970873786408</v>
      </c>
      <c r="Q114" s="16">
        <v>111</v>
      </c>
      <c r="R114" s="16">
        <v>96</v>
      </c>
      <c r="S114" s="59" t="s">
        <v>32</v>
      </c>
      <c r="T114" s="60"/>
      <c r="U114" s="12"/>
      <c r="V114" s="12"/>
      <c r="W114" s="12"/>
    </row>
    <row r="115" spans="1:23">
      <c r="A115" s="12" t="s">
        <v>27</v>
      </c>
      <c r="B115" s="12" t="s">
        <v>339</v>
      </c>
      <c r="C115" s="12">
        <v>205</v>
      </c>
      <c r="D115" s="49" t="s">
        <v>349</v>
      </c>
      <c r="E115" s="49">
        <v>2219110089</v>
      </c>
      <c r="F115" s="49" t="s">
        <v>460</v>
      </c>
      <c r="G115" s="50">
        <v>87</v>
      </c>
      <c r="H115" s="16">
        <v>1</v>
      </c>
      <c r="I115" s="18">
        <f t="shared" si="17"/>
        <v>88</v>
      </c>
      <c r="J115" s="52">
        <v>79.126213592233</v>
      </c>
      <c r="K115" s="16">
        <v>0</v>
      </c>
      <c r="L115" s="29">
        <f t="shared" si="14"/>
        <v>79.126213592233</v>
      </c>
      <c r="M115" s="50">
        <v>86.4</v>
      </c>
      <c r="N115" s="16">
        <v>1</v>
      </c>
      <c r="O115" s="31">
        <f t="shared" si="13"/>
        <v>87.4</v>
      </c>
      <c r="P115" s="54">
        <f t="shared" si="16"/>
        <v>81.2846601941747</v>
      </c>
      <c r="Q115" s="16">
        <v>112</v>
      </c>
      <c r="R115" s="16">
        <v>91</v>
      </c>
      <c r="S115" s="59" t="s">
        <v>32</v>
      </c>
      <c r="T115" s="60"/>
      <c r="U115" s="12"/>
      <c r="V115" s="12"/>
      <c r="W115" s="12"/>
    </row>
    <row r="116" spans="1:23">
      <c r="A116" s="12" t="s">
        <v>27</v>
      </c>
      <c r="B116" s="12" t="s">
        <v>339</v>
      </c>
      <c r="C116" s="12">
        <v>205</v>
      </c>
      <c r="D116" s="49" t="s">
        <v>349</v>
      </c>
      <c r="E116" s="49">
        <v>2219110097</v>
      </c>
      <c r="F116" s="49" t="s">
        <v>461</v>
      </c>
      <c r="G116" s="50">
        <v>88.2</v>
      </c>
      <c r="H116" s="16">
        <v>10.5</v>
      </c>
      <c r="I116" s="18">
        <f t="shared" si="17"/>
        <v>98.7</v>
      </c>
      <c r="J116" s="52">
        <v>76.0582524271845</v>
      </c>
      <c r="K116" s="16">
        <v>0.75</v>
      </c>
      <c r="L116" s="29">
        <f t="shared" si="14"/>
        <v>76.8082524271845</v>
      </c>
      <c r="M116" s="50">
        <v>87.6</v>
      </c>
      <c r="N116" s="16">
        <v>1</v>
      </c>
      <c r="O116" s="31">
        <f t="shared" si="13"/>
        <v>88.6</v>
      </c>
      <c r="P116" s="54">
        <f t="shared" si="16"/>
        <v>81.2711893203884</v>
      </c>
      <c r="Q116" s="16">
        <v>113</v>
      </c>
      <c r="R116" s="16">
        <v>136</v>
      </c>
      <c r="S116" s="59" t="s">
        <v>32</v>
      </c>
      <c r="T116" s="60"/>
      <c r="U116" s="12"/>
      <c r="V116" s="12"/>
      <c r="W116" s="12"/>
    </row>
    <row r="117" spans="1:23">
      <c r="A117" s="12" t="s">
        <v>27</v>
      </c>
      <c r="B117" s="12" t="s">
        <v>339</v>
      </c>
      <c r="C117" s="12">
        <v>205</v>
      </c>
      <c r="D117" s="49" t="s">
        <v>342</v>
      </c>
      <c r="E117" s="49">
        <v>2219110198</v>
      </c>
      <c r="F117" s="49" t="s">
        <v>462</v>
      </c>
      <c r="G117" s="50">
        <v>90.6</v>
      </c>
      <c r="H117" s="16">
        <v>0</v>
      </c>
      <c r="I117" s="18">
        <f t="shared" si="17"/>
        <v>90.6</v>
      </c>
      <c r="J117" s="52">
        <v>78.45</v>
      </c>
      <c r="K117" s="16">
        <v>0</v>
      </c>
      <c r="L117" s="29">
        <f t="shared" si="14"/>
        <v>78.45</v>
      </c>
      <c r="M117" s="50">
        <v>88</v>
      </c>
      <c r="N117" s="16">
        <v>0</v>
      </c>
      <c r="O117" s="31">
        <f t="shared" si="13"/>
        <v>88</v>
      </c>
      <c r="P117" s="54">
        <f t="shared" si="16"/>
        <v>81.2275</v>
      </c>
      <c r="Q117" s="16">
        <v>114</v>
      </c>
      <c r="R117" s="16">
        <v>103</v>
      </c>
      <c r="S117" s="59" t="s">
        <v>276</v>
      </c>
      <c r="T117" s="60"/>
      <c r="U117" s="12"/>
      <c r="V117" s="12"/>
      <c r="W117" s="12"/>
    </row>
    <row r="118" spans="1:23">
      <c r="A118" s="12" t="s">
        <v>27</v>
      </c>
      <c r="B118" s="12" t="s">
        <v>339</v>
      </c>
      <c r="C118" s="12">
        <v>205</v>
      </c>
      <c r="D118" s="49" t="s">
        <v>346</v>
      </c>
      <c r="E118" s="49">
        <v>2219110061</v>
      </c>
      <c r="F118" s="49" t="s">
        <v>463</v>
      </c>
      <c r="G118" s="50">
        <v>87.6</v>
      </c>
      <c r="H118" s="16">
        <v>0.5</v>
      </c>
      <c r="I118" s="18">
        <f t="shared" si="17"/>
        <v>88.1</v>
      </c>
      <c r="J118" s="52">
        <v>78.1747572815534</v>
      </c>
      <c r="K118" s="16">
        <v>1</v>
      </c>
      <c r="L118" s="29">
        <f t="shared" si="14"/>
        <v>79.1747572815534</v>
      </c>
      <c r="M118" s="50">
        <v>86</v>
      </c>
      <c r="N118" s="16">
        <v>0</v>
      </c>
      <c r="O118" s="31">
        <f t="shared" si="13"/>
        <v>86</v>
      </c>
      <c r="P118" s="54">
        <f t="shared" si="16"/>
        <v>81.196067961165</v>
      </c>
      <c r="Q118" s="16">
        <v>115</v>
      </c>
      <c r="R118" s="16">
        <v>111</v>
      </c>
      <c r="S118" s="59" t="s">
        <v>32</v>
      </c>
      <c r="T118" s="60"/>
      <c r="U118" s="12"/>
      <c r="V118" s="12"/>
      <c r="W118" s="12"/>
    </row>
    <row r="119" spans="1:23">
      <c r="A119" s="12" t="s">
        <v>27</v>
      </c>
      <c r="B119" s="12" t="s">
        <v>339</v>
      </c>
      <c r="C119" s="12">
        <v>205</v>
      </c>
      <c r="D119" s="49" t="s">
        <v>349</v>
      </c>
      <c r="E119" s="49">
        <v>2219110092</v>
      </c>
      <c r="F119" s="49" t="s">
        <v>464</v>
      </c>
      <c r="G119" s="50">
        <v>88.2</v>
      </c>
      <c r="H119" s="16">
        <v>0</v>
      </c>
      <c r="I119" s="18">
        <f t="shared" si="17"/>
        <v>88.2</v>
      </c>
      <c r="J119" s="52">
        <v>75.36</v>
      </c>
      <c r="K119" s="16">
        <v>3</v>
      </c>
      <c r="L119" s="29">
        <f t="shared" si="14"/>
        <v>78.36</v>
      </c>
      <c r="M119" s="50">
        <v>90</v>
      </c>
      <c r="N119" s="16">
        <v>0</v>
      </c>
      <c r="O119" s="31">
        <f t="shared" si="13"/>
        <v>90</v>
      </c>
      <c r="P119" s="54">
        <f t="shared" si="16"/>
        <v>81</v>
      </c>
      <c r="Q119" s="16">
        <v>116</v>
      </c>
      <c r="R119" s="16">
        <v>149</v>
      </c>
      <c r="S119" s="59" t="s">
        <v>276</v>
      </c>
      <c r="T119" s="60"/>
      <c r="U119" s="12"/>
      <c r="V119" s="12"/>
      <c r="W119" s="12"/>
    </row>
    <row r="120" spans="1:23">
      <c r="A120" s="12" t="s">
        <v>27</v>
      </c>
      <c r="B120" s="12" t="s">
        <v>339</v>
      </c>
      <c r="C120" s="12">
        <v>205</v>
      </c>
      <c r="D120" s="49" t="s">
        <v>340</v>
      </c>
      <c r="E120" s="49">
        <v>2219110119</v>
      </c>
      <c r="F120" s="49" t="s">
        <v>465</v>
      </c>
      <c r="G120" s="50">
        <v>87.6</v>
      </c>
      <c r="H120" s="16">
        <v>0</v>
      </c>
      <c r="I120" s="18">
        <f t="shared" si="17"/>
        <v>87.6</v>
      </c>
      <c r="J120" s="52">
        <v>79.0097087378641</v>
      </c>
      <c r="K120" s="16">
        <v>0</v>
      </c>
      <c r="L120" s="29">
        <f t="shared" si="14"/>
        <v>79.0097087378641</v>
      </c>
      <c r="M120" s="50">
        <v>86</v>
      </c>
      <c r="N120" s="16">
        <v>0</v>
      </c>
      <c r="O120" s="31">
        <f t="shared" si="13"/>
        <v>86</v>
      </c>
      <c r="P120" s="54">
        <f t="shared" si="16"/>
        <v>80.9972815533981</v>
      </c>
      <c r="Q120" s="16">
        <v>117</v>
      </c>
      <c r="R120" s="16">
        <v>93</v>
      </c>
      <c r="S120" s="59" t="s">
        <v>32</v>
      </c>
      <c r="T120" s="60"/>
      <c r="U120" s="12"/>
      <c r="V120" s="12"/>
      <c r="W120" s="12"/>
    </row>
    <row r="121" spans="1:23">
      <c r="A121" s="12" t="s">
        <v>27</v>
      </c>
      <c r="B121" s="12" t="s">
        <v>339</v>
      </c>
      <c r="C121" s="12">
        <v>205</v>
      </c>
      <c r="D121" s="49" t="s">
        <v>342</v>
      </c>
      <c r="E121" s="49">
        <v>2219110203</v>
      </c>
      <c r="F121" s="49" t="s">
        <v>466</v>
      </c>
      <c r="G121" s="50">
        <v>87</v>
      </c>
      <c r="H121" s="16">
        <v>5.5</v>
      </c>
      <c r="I121" s="18">
        <f t="shared" si="17"/>
        <v>92.5</v>
      </c>
      <c r="J121" s="52">
        <v>75.5</v>
      </c>
      <c r="K121" s="16">
        <v>1.5</v>
      </c>
      <c r="L121" s="29">
        <f t="shared" si="14"/>
        <v>77</v>
      </c>
      <c r="M121" s="50">
        <v>88.4</v>
      </c>
      <c r="N121" s="16">
        <v>5</v>
      </c>
      <c r="O121" s="31">
        <f t="shared" si="13"/>
        <v>93.4</v>
      </c>
      <c r="P121" s="54">
        <f t="shared" si="16"/>
        <v>80.965</v>
      </c>
      <c r="Q121" s="16">
        <v>118</v>
      </c>
      <c r="R121" s="16">
        <v>146</v>
      </c>
      <c r="S121" s="59" t="s">
        <v>276</v>
      </c>
      <c r="T121" s="60"/>
      <c r="U121" s="12"/>
      <c r="V121" s="12"/>
      <c r="W121" s="12"/>
    </row>
    <row r="122" spans="1:23">
      <c r="A122" s="12" t="s">
        <v>27</v>
      </c>
      <c r="B122" s="12" t="s">
        <v>339</v>
      </c>
      <c r="C122" s="12">
        <v>205</v>
      </c>
      <c r="D122" s="49" t="s">
        <v>357</v>
      </c>
      <c r="E122" s="49">
        <v>2219110158</v>
      </c>
      <c r="F122" s="49" t="s">
        <v>467</v>
      </c>
      <c r="G122" s="50">
        <v>88.2</v>
      </c>
      <c r="H122" s="16">
        <v>5.5</v>
      </c>
      <c r="I122" s="18">
        <f t="shared" si="17"/>
        <v>93.7</v>
      </c>
      <c r="J122" s="52">
        <v>77.49</v>
      </c>
      <c r="K122" s="16">
        <v>0</v>
      </c>
      <c r="L122" s="29">
        <f t="shared" si="14"/>
        <v>77.49</v>
      </c>
      <c r="M122" s="50">
        <v>87.2</v>
      </c>
      <c r="N122" s="16">
        <v>0</v>
      </c>
      <c r="O122" s="31">
        <f t="shared" si="13"/>
        <v>87.2</v>
      </c>
      <c r="P122" s="54">
        <f t="shared" si="16"/>
        <v>80.8925</v>
      </c>
      <c r="Q122" s="16">
        <v>119</v>
      </c>
      <c r="R122" s="16">
        <v>122</v>
      </c>
      <c r="S122" s="59" t="s">
        <v>276</v>
      </c>
      <c r="T122" s="60"/>
      <c r="U122" s="12"/>
      <c r="V122" s="12"/>
      <c r="W122" s="12"/>
    </row>
    <row r="123" spans="1:23">
      <c r="A123" s="12" t="s">
        <v>27</v>
      </c>
      <c r="B123" s="12" t="s">
        <v>339</v>
      </c>
      <c r="C123" s="12">
        <v>205</v>
      </c>
      <c r="D123" s="49" t="s">
        <v>346</v>
      </c>
      <c r="E123" s="49">
        <v>2219110054</v>
      </c>
      <c r="F123" s="49" t="s">
        <v>468</v>
      </c>
      <c r="G123" s="50">
        <v>87.6</v>
      </c>
      <c r="H123" s="16">
        <v>0.5</v>
      </c>
      <c r="I123" s="18">
        <f t="shared" si="17"/>
        <v>88.1</v>
      </c>
      <c r="J123" s="52">
        <v>78.7378640776699</v>
      </c>
      <c r="K123" s="16">
        <v>0</v>
      </c>
      <c r="L123" s="29">
        <f t="shared" si="14"/>
        <v>78.7378640776699</v>
      </c>
      <c r="M123" s="50">
        <v>86</v>
      </c>
      <c r="N123" s="16">
        <v>0</v>
      </c>
      <c r="O123" s="31">
        <f t="shared" si="13"/>
        <v>86</v>
      </c>
      <c r="P123" s="54">
        <f t="shared" si="16"/>
        <v>80.8683980582524</v>
      </c>
      <c r="Q123" s="16">
        <v>120</v>
      </c>
      <c r="R123" s="16">
        <v>98</v>
      </c>
      <c r="S123" s="59" t="s">
        <v>32</v>
      </c>
      <c r="T123" s="60"/>
      <c r="U123" s="12"/>
      <c r="V123" s="12"/>
      <c r="W123" s="12"/>
    </row>
    <row r="124" spans="1:23">
      <c r="A124" s="12" t="s">
        <v>27</v>
      </c>
      <c r="B124" s="12" t="s">
        <v>339</v>
      </c>
      <c r="C124" s="12">
        <v>205</v>
      </c>
      <c r="D124" s="49" t="s">
        <v>342</v>
      </c>
      <c r="E124" s="49">
        <v>2219110197</v>
      </c>
      <c r="F124" s="49" t="s">
        <v>469</v>
      </c>
      <c r="G124" s="50">
        <v>88.8</v>
      </c>
      <c r="H124" s="16">
        <v>1.5</v>
      </c>
      <c r="I124" s="18">
        <f t="shared" si="17"/>
        <v>90.3</v>
      </c>
      <c r="J124" s="52">
        <v>78.2135922330097</v>
      </c>
      <c r="K124" s="16">
        <v>0</v>
      </c>
      <c r="L124" s="29">
        <f t="shared" si="14"/>
        <v>78.2135922330097</v>
      </c>
      <c r="M124" s="50">
        <v>86</v>
      </c>
      <c r="N124" s="16">
        <v>0</v>
      </c>
      <c r="O124" s="31">
        <f t="shared" si="13"/>
        <v>86</v>
      </c>
      <c r="P124" s="54">
        <f t="shared" si="16"/>
        <v>80.8051941747573</v>
      </c>
      <c r="Q124" s="16">
        <v>121</v>
      </c>
      <c r="R124" s="16">
        <v>110</v>
      </c>
      <c r="S124" s="59" t="s">
        <v>32</v>
      </c>
      <c r="T124" s="60"/>
      <c r="U124" s="12"/>
      <c r="V124" s="12"/>
      <c r="W124" s="12"/>
    </row>
    <row r="125" spans="1:23">
      <c r="A125" s="12" t="s">
        <v>27</v>
      </c>
      <c r="B125" s="12" t="s">
        <v>339</v>
      </c>
      <c r="C125" s="12">
        <v>205</v>
      </c>
      <c r="D125" s="49" t="s">
        <v>349</v>
      </c>
      <c r="E125" s="49">
        <v>2219110087</v>
      </c>
      <c r="F125" s="49" t="s">
        <v>470</v>
      </c>
      <c r="G125" s="50">
        <v>87.6</v>
      </c>
      <c r="H125" s="16">
        <v>1.5</v>
      </c>
      <c r="I125" s="18">
        <f t="shared" si="17"/>
        <v>89.1</v>
      </c>
      <c r="J125" s="52">
        <v>77.2815533980582</v>
      </c>
      <c r="K125" s="16">
        <v>1</v>
      </c>
      <c r="L125" s="29">
        <f t="shared" si="14"/>
        <v>78.2815533980582</v>
      </c>
      <c r="M125" s="50">
        <v>86.4</v>
      </c>
      <c r="N125" s="16">
        <v>0</v>
      </c>
      <c r="O125" s="31">
        <f t="shared" si="13"/>
        <v>86.4</v>
      </c>
      <c r="P125" s="54">
        <f t="shared" si="16"/>
        <v>80.7161650485436</v>
      </c>
      <c r="Q125" s="16">
        <v>122</v>
      </c>
      <c r="R125" s="16">
        <v>123</v>
      </c>
      <c r="S125" s="59" t="s">
        <v>32</v>
      </c>
      <c r="T125" s="60"/>
      <c r="U125" s="12"/>
      <c r="V125" s="12"/>
      <c r="W125" s="12"/>
    </row>
    <row r="126" spans="1:23">
      <c r="A126" s="12" t="s">
        <v>27</v>
      </c>
      <c r="B126" s="12" t="s">
        <v>339</v>
      </c>
      <c r="C126" s="12">
        <v>205</v>
      </c>
      <c r="D126" s="49" t="s">
        <v>340</v>
      </c>
      <c r="E126" s="49">
        <v>2219110114</v>
      </c>
      <c r="F126" s="49" t="s">
        <v>471</v>
      </c>
      <c r="G126" s="50">
        <v>90</v>
      </c>
      <c r="H126" s="16">
        <v>3</v>
      </c>
      <c r="I126" s="18">
        <f t="shared" si="17"/>
        <v>93</v>
      </c>
      <c r="J126" s="52">
        <v>77.2621359223301</v>
      </c>
      <c r="K126" s="16">
        <v>0</v>
      </c>
      <c r="L126" s="29">
        <f t="shared" si="14"/>
        <v>77.2621359223301</v>
      </c>
      <c r="M126" s="50">
        <v>86.8</v>
      </c>
      <c r="N126" s="16">
        <v>0</v>
      </c>
      <c r="O126" s="31">
        <f t="shared" si="13"/>
        <v>86.8</v>
      </c>
      <c r="P126" s="54">
        <f t="shared" si="16"/>
        <v>80.5766019417476</v>
      </c>
      <c r="Q126" s="16">
        <v>123</v>
      </c>
      <c r="R126" s="16">
        <v>124</v>
      </c>
      <c r="S126" s="59" t="s">
        <v>32</v>
      </c>
      <c r="T126" s="60"/>
      <c r="U126" s="12"/>
      <c r="V126" s="12"/>
      <c r="W126" s="12"/>
    </row>
    <row r="127" spans="1:23">
      <c r="A127" s="12" t="s">
        <v>27</v>
      </c>
      <c r="B127" s="12" t="s">
        <v>339</v>
      </c>
      <c r="C127" s="12">
        <v>205</v>
      </c>
      <c r="D127" s="49" t="s">
        <v>342</v>
      </c>
      <c r="E127" s="49">
        <v>2219110193</v>
      </c>
      <c r="F127" s="49" t="s">
        <v>472</v>
      </c>
      <c r="G127" s="50">
        <v>88.8</v>
      </c>
      <c r="H127" s="16">
        <v>2</v>
      </c>
      <c r="I127" s="18">
        <f t="shared" si="17"/>
        <v>90.8</v>
      </c>
      <c r="J127" s="52">
        <v>77.6019417475728</v>
      </c>
      <c r="K127" s="16">
        <v>0</v>
      </c>
      <c r="L127" s="29">
        <f t="shared" si="14"/>
        <v>77.6019417475728</v>
      </c>
      <c r="M127" s="50">
        <v>87.2</v>
      </c>
      <c r="N127" s="16">
        <v>0</v>
      </c>
      <c r="O127" s="31">
        <f t="shared" si="13"/>
        <v>87.2</v>
      </c>
      <c r="P127" s="54">
        <f t="shared" si="16"/>
        <v>80.5414563106796</v>
      </c>
      <c r="Q127" s="16">
        <v>124</v>
      </c>
      <c r="R127" s="16">
        <v>119</v>
      </c>
      <c r="S127" s="59" t="s">
        <v>32</v>
      </c>
      <c r="T127" s="63"/>
      <c r="U127" s="62"/>
      <c r="V127" s="62"/>
      <c r="W127" s="62"/>
    </row>
    <row r="128" spans="1:23">
      <c r="A128" s="12" t="s">
        <v>27</v>
      </c>
      <c r="B128" s="12" t="s">
        <v>339</v>
      </c>
      <c r="C128" s="12">
        <v>205</v>
      </c>
      <c r="D128" s="49" t="s">
        <v>349</v>
      </c>
      <c r="E128" s="49">
        <v>2219110082</v>
      </c>
      <c r="F128" s="49" t="s">
        <v>473</v>
      </c>
      <c r="G128" s="50">
        <v>88.8</v>
      </c>
      <c r="H128" s="16">
        <v>0</v>
      </c>
      <c r="I128" s="18">
        <f t="shared" si="17"/>
        <v>88.8</v>
      </c>
      <c r="J128" s="52">
        <v>77.83</v>
      </c>
      <c r="K128" s="16">
        <v>0</v>
      </c>
      <c r="L128" s="29">
        <f t="shared" si="14"/>
        <v>77.83</v>
      </c>
      <c r="M128" s="50">
        <v>88</v>
      </c>
      <c r="N128" s="16">
        <v>0</v>
      </c>
      <c r="O128" s="31">
        <f t="shared" si="13"/>
        <v>88</v>
      </c>
      <c r="P128" s="54">
        <f t="shared" si="16"/>
        <v>80.4925</v>
      </c>
      <c r="Q128" s="16">
        <v>125</v>
      </c>
      <c r="R128" s="16">
        <v>114</v>
      </c>
      <c r="S128" s="59" t="s">
        <v>276</v>
      </c>
      <c r="T128" s="60"/>
      <c r="U128" s="12"/>
      <c r="V128" s="12"/>
      <c r="W128" s="12"/>
    </row>
    <row r="129" spans="1:23">
      <c r="A129" s="12" t="s">
        <v>27</v>
      </c>
      <c r="B129" s="12" t="s">
        <v>339</v>
      </c>
      <c r="C129" s="12">
        <v>205</v>
      </c>
      <c r="D129" s="49" t="s">
        <v>357</v>
      </c>
      <c r="E129" s="49">
        <v>2219110171</v>
      </c>
      <c r="F129" s="49" t="s">
        <v>474</v>
      </c>
      <c r="G129" s="50">
        <v>89.4</v>
      </c>
      <c r="H129" s="16">
        <v>3</v>
      </c>
      <c r="I129" s="18">
        <f t="shared" si="17"/>
        <v>92.4</v>
      </c>
      <c r="J129" s="52">
        <v>76.19</v>
      </c>
      <c r="K129" s="16">
        <v>1</v>
      </c>
      <c r="L129" s="29">
        <f t="shared" si="14"/>
        <v>77.19</v>
      </c>
      <c r="M129" s="50">
        <v>86</v>
      </c>
      <c r="N129" s="16">
        <v>0</v>
      </c>
      <c r="O129" s="31">
        <f t="shared" si="13"/>
        <v>86</v>
      </c>
      <c r="P129" s="54">
        <f t="shared" si="16"/>
        <v>80.3525</v>
      </c>
      <c r="Q129" s="16">
        <v>126</v>
      </c>
      <c r="R129" s="16">
        <v>133</v>
      </c>
      <c r="S129" s="59" t="s">
        <v>276</v>
      </c>
      <c r="T129" s="60"/>
      <c r="U129" s="12"/>
      <c r="V129" s="12"/>
      <c r="W129" s="12"/>
    </row>
    <row r="130" spans="1:23">
      <c r="A130" s="12" t="s">
        <v>27</v>
      </c>
      <c r="B130" s="12" t="s">
        <v>339</v>
      </c>
      <c r="C130" s="12">
        <v>205</v>
      </c>
      <c r="D130" s="49" t="s">
        <v>340</v>
      </c>
      <c r="E130" s="49">
        <v>2219110124</v>
      </c>
      <c r="F130" s="49" t="s">
        <v>475</v>
      </c>
      <c r="G130" s="50">
        <v>88.8</v>
      </c>
      <c r="H130" s="16">
        <v>0</v>
      </c>
      <c r="I130" s="18">
        <f t="shared" si="17"/>
        <v>88.8</v>
      </c>
      <c r="J130" s="52">
        <v>77.52</v>
      </c>
      <c r="K130" s="16">
        <v>0</v>
      </c>
      <c r="L130" s="29">
        <f t="shared" si="14"/>
        <v>77.52</v>
      </c>
      <c r="M130" s="50">
        <v>87.6</v>
      </c>
      <c r="N130" s="16">
        <v>0</v>
      </c>
      <c r="O130" s="31">
        <f t="shared" si="13"/>
        <v>87.6</v>
      </c>
      <c r="P130" s="54">
        <f t="shared" si="16"/>
        <v>80.22</v>
      </c>
      <c r="Q130" s="16">
        <v>127</v>
      </c>
      <c r="R130" s="16">
        <v>121</v>
      </c>
      <c r="S130" s="59" t="s">
        <v>276</v>
      </c>
      <c r="T130" s="63"/>
      <c r="U130" s="62"/>
      <c r="V130" s="62"/>
      <c r="W130" s="62"/>
    </row>
    <row r="131" spans="1:23">
      <c r="A131" s="12" t="s">
        <v>27</v>
      </c>
      <c r="B131" s="12" t="s">
        <v>339</v>
      </c>
      <c r="C131" s="12">
        <v>205</v>
      </c>
      <c r="D131" s="49" t="s">
        <v>342</v>
      </c>
      <c r="E131" s="49">
        <v>2219110201</v>
      </c>
      <c r="F131" s="49" t="s">
        <v>476</v>
      </c>
      <c r="G131" s="50">
        <v>88.2</v>
      </c>
      <c r="H131" s="16">
        <v>0</v>
      </c>
      <c r="I131" s="18">
        <f t="shared" si="17"/>
        <v>88.2</v>
      </c>
      <c r="J131" s="52">
        <v>77.7669902912621</v>
      </c>
      <c r="K131" s="16">
        <v>0</v>
      </c>
      <c r="L131" s="29">
        <f t="shared" si="14"/>
        <v>77.7669902912621</v>
      </c>
      <c r="M131" s="50">
        <v>86.4</v>
      </c>
      <c r="N131" s="16">
        <v>0</v>
      </c>
      <c r="O131" s="31">
        <f t="shared" si="13"/>
        <v>86.4</v>
      </c>
      <c r="P131" s="54">
        <f t="shared" si="16"/>
        <v>80.1952427184466</v>
      </c>
      <c r="Q131" s="16">
        <v>128</v>
      </c>
      <c r="R131" s="16">
        <v>117</v>
      </c>
      <c r="S131" s="59" t="s">
        <v>32</v>
      </c>
      <c r="T131" s="60"/>
      <c r="U131" s="12"/>
      <c r="V131" s="12"/>
      <c r="W131" s="12"/>
    </row>
    <row r="132" spans="1:23">
      <c r="A132" s="12" t="s">
        <v>27</v>
      </c>
      <c r="B132" s="12" t="s">
        <v>339</v>
      </c>
      <c r="C132" s="12">
        <v>205</v>
      </c>
      <c r="D132" s="49" t="s">
        <v>349</v>
      </c>
      <c r="E132" s="49">
        <v>2219110078</v>
      </c>
      <c r="F132" s="49" t="s">
        <v>477</v>
      </c>
      <c r="G132" s="50">
        <v>90</v>
      </c>
      <c r="H132" s="16">
        <v>2</v>
      </c>
      <c r="I132" s="18">
        <f t="shared" si="17"/>
        <v>92</v>
      </c>
      <c r="J132" s="52">
        <v>76.1067961165049</v>
      </c>
      <c r="K132" s="16">
        <v>0.75</v>
      </c>
      <c r="L132" s="29">
        <f t="shared" si="14"/>
        <v>76.8567961165049</v>
      </c>
      <c r="M132" s="50">
        <v>87.2</v>
      </c>
      <c r="N132" s="16">
        <v>0</v>
      </c>
      <c r="O132" s="31">
        <f t="shared" ref="O132:O195" si="18">M132+N132</f>
        <v>87.2</v>
      </c>
      <c r="P132" s="54">
        <f t="shared" si="16"/>
        <v>80.1625970873787</v>
      </c>
      <c r="Q132" s="16">
        <v>129</v>
      </c>
      <c r="R132" s="16">
        <v>135</v>
      </c>
      <c r="S132" s="59" t="s">
        <v>32</v>
      </c>
      <c r="T132" s="60"/>
      <c r="U132" s="12"/>
      <c r="V132" s="12"/>
      <c r="W132" s="12"/>
    </row>
    <row r="133" spans="1:23">
      <c r="A133" s="12" t="s">
        <v>27</v>
      </c>
      <c r="B133" s="12" t="s">
        <v>339</v>
      </c>
      <c r="C133" s="12">
        <v>205</v>
      </c>
      <c r="D133" s="49" t="s">
        <v>344</v>
      </c>
      <c r="E133" s="49">
        <v>2219110235</v>
      </c>
      <c r="F133" s="49" t="s">
        <v>478</v>
      </c>
      <c r="G133" s="50">
        <v>84.6</v>
      </c>
      <c r="H133" s="16">
        <v>0</v>
      </c>
      <c r="I133" s="18">
        <f t="shared" si="17"/>
        <v>84.6</v>
      </c>
      <c r="J133" s="52">
        <v>78.4660194174757</v>
      </c>
      <c r="K133" s="16">
        <v>0</v>
      </c>
      <c r="L133" s="29">
        <f t="shared" ref="L133:L196" si="19">J133+K133</f>
        <v>78.4660194174757</v>
      </c>
      <c r="M133" s="50">
        <v>86</v>
      </c>
      <c r="N133" s="16">
        <v>0</v>
      </c>
      <c r="O133" s="31">
        <f t="shared" si="18"/>
        <v>86</v>
      </c>
      <c r="P133" s="54">
        <f t="shared" si="16"/>
        <v>80.1395145631068</v>
      </c>
      <c r="Q133" s="16">
        <v>130</v>
      </c>
      <c r="R133" s="16">
        <v>102</v>
      </c>
      <c r="S133" s="59" t="s">
        <v>32</v>
      </c>
      <c r="T133" s="60"/>
      <c r="U133" s="12"/>
      <c r="V133" s="12"/>
      <c r="W133" s="12"/>
    </row>
    <row r="134" spans="1:23">
      <c r="A134" s="12" t="s">
        <v>27</v>
      </c>
      <c r="B134" s="12" t="s">
        <v>339</v>
      </c>
      <c r="C134" s="12">
        <v>205</v>
      </c>
      <c r="D134" s="49" t="s">
        <v>349</v>
      </c>
      <c r="E134" s="49">
        <v>2219110101</v>
      </c>
      <c r="F134" s="49" t="s">
        <v>479</v>
      </c>
      <c r="G134" s="50">
        <v>87.6</v>
      </c>
      <c r="H134" s="16">
        <v>0</v>
      </c>
      <c r="I134" s="18">
        <f t="shared" si="17"/>
        <v>87.6</v>
      </c>
      <c r="J134" s="52">
        <v>77.7961165048544</v>
      </c>
      <c r="K134" s="16">
        <v>0</v>
      </c>
      <c r="L134" s="29">
        <f t="shared" si="19"/>
        <v>77.7961165048544</v>
      </c>
      <c r="M134" s="50">
        <v>86.4</v>
      </c>
      <c r="N134" s="16">
        <v>0</v>
      </c>
      <c r="O134" s="31">
        <f t="shared" si="18"/>
        <v>86.4</v>
      </c>
      <c r="P134" s="54">
        <f t="shared" si="16"/>
        <v>80.1270873786408</v>
      </c>
      <c r="Q134" s="16">
        <v>131</v>
      </c>
      <c r="R134" s="16">
        <v>116</v>
      </c>
      <c r="S134" s="59" t="s">
        <v>32</v>
      </c>
      <c r="T134" s="60"/>
      <c r="U134" s="12"/>
      <c r="V134" s="12"/>
      <c r="W134" s="12"/>
    </row>
    <row r="135" spans="1:23">
      <c r="A135" s="12" t="s">
        <v>27</v>
      </c>
      <c r="B135" s="12" t="s">
        <v>339</v>
      </c>
      <c r="C135" s="12">
        <v>205</v>
      </c>
      <c r="D135" s="49" t="s">
        <v>349</v>
      </c>
      <c r="E135" s="49">
        <v>2219110088</v>
      </c>
      <c r="F135" s="49" t="s">
        <v>480</v>
      </c>
      <c r="G135" s="50">
        <v>87.6</v>
      </c>
      <c r="H135" s="16">
        <v>0</v>
      </c>
      <c r="I135" s="18">
        <f t="shared" si="17"/>
        <v>87.6</v>
      </c>
      <c r="J135" s="52">
        <v>77.83</v>
      </c>
      <c r="K135" s="16">
        <v>0</v>
      </c>
      <c r="L135" s="29">
        <f t="shared" si="19"/>
        <v>77.83</v>
      </c>
      <c r="M135" s="50">
        <v>86</v>
      </c>
      <c r="N135" s="16">
        <v>0</v>
      </c>
      <c r="O135" s="31">
        <f t="shared" si="18"/>
        <v>86</v>
      </c>
      <c r="P135" s="54">
        <f t="shared" si="16"/>
        <v>80.1125</v>
      </c>
      <c r="Q135" s="16">
        <v>132</v>
      </c>
      <c r="R135" s="16">
        <v>115</v>
      </c>
      <c r="S135" s="59" t="s">
        <v>32</v>
      </c>
      <c r="T135" s="60"/>
      <c r="U135" s="12"/>
      <c r="V135" s="12"/>
      <c r="W135" s="12"/>
    </row>
    <row r="136" spans="1:23">
      <c r="A136" s="12" t="s">
        <v>27</v>
      </c>
      <c r="B136" s="12" t="s">
        <v>339</v>
      </c>
      <c r="C136" s="12">
        <v>205</v>
      </c>
      <c r="D136" s="49" t="s">
        <v>349</v>
      </c>
      <c r="E136" s="49">
        <v>2219110094</v>
      </c>
      <c r="F136" s="49" t="s">
        <v>481</v>
      </c>
      <c r="G136" s="50">
        <v>89.4</v>
      </c>
      <c r="H136" s="16">
        <v>3.25</v>
      </c>
      <c r="I136" s="18">
        <f t="shared" si="17"/>
        <v>92.65</v>
      </c>
      <c r="J136" s="52">
        <v>76.5242718446602</v>
      </c>
      <c r="K136" s="16">
        <v>0</v>
      </c>
      <c r="L136" s="29">
        <f t="shared" si="19"/>
        <v>76.5242718446602</v>
      </c>
      <c r="M136" s="50">
        <v>86.8</v>
      </c>
      <c r="N136" s="16">
        <v>0</v>
      </c>
      <c r="O136" s="31">
        <f t="shared" si="18"/>
        <v>86.8</v>
      </c>
      <c r="P136" s="54">
        <f t="shared" si="16"/>
        <v>79.9707038834952</v>
      </c>
      <c r="Q136" s="16">
        <v>133</v>
      </c>
      <c r="R136" s="16">
        <v>129</v>
      </c>
      <c r="S136" s="59" t="s">
        <v>32</v>
      </c>
      <c r="T136" s="60"/>
      <c r="U136" s="12"/>
      <c r="V136" s="12"/>
      <c r="W136" s="12"/>
    </row>
    <row r="137" spans="1:23">
      <c r="A137" s="12" t="s">
        <v>27</v>
      </c>
      <c r="B137" s="12" t="s">
        <v>339</v>
      </c>
      <c r="C137" s="12">
        <v>205</v>
      </c>
      <c r="D137" s="49" t="s">
        <v>340</v>
      </c>
      <c r="E137" s="49">
        <v>2219110116</v>
      </c>
      <c r="F137" s="49" t="s">
        <v>482</v>
      </c>
      <c r="G137" s="50">
        <v>86.4</v>
      </c>
      <c r="H137" s="16">
        <v>1.5</v>
      </c>
      <c r="I137" s="18">
        <f t="shared" si="17"/>
        <v>87.9</v>
      </c>
      <c r="J137" s="52">
        <v>77.16</v>
      </c>
      <c r="K137" s="16">
        <v>0.2</v>
      </c>
      <c r="L137" s="29">
        <f t="shared" si="19"/>
        <v>77.36</v>
      </c>
      <c r="M137" s="50">
        <v>86</v>
      </c>
      <c r="N137" s="16">
        <v>0</v>
      </c>
      <c r="O137" s="31">
        <f t="shared" si="18"/>
        <v>86</v>
      </c>
      <c r="P137" s="54">
        <f t="shared" si="16"/>
        <v>79.805</v>
      </c>
      <c r="Q137" s="16">
        <v>134</v>
      </c>
      <c r="R137" s="16">
        <v>125</v>
      </c>
      <c r="S137" s="59" t="s">
        <v>276</v>
      </c>
      <c r="T137" s="60"/>
      <c r="U137" s="12"/>
      <c r="V137" s="12"/>
      <c r="W137" s="12"/>
    </row>
    <row r="138" spans="1:23">
      <c r="A138" s="12" t="s">
        <v>27</v>
      </c>
      <c r="B138" s="12" t="s">
        <v>339</v>
      </c>
      <c r="C138" s="12">
        <v>205</v>
      </c>
      <c r="D138" s="49" t="s">
        <v>342</v>
      </c>
      <c r="E138" s="49">
        <v>2219110194</v>
      </c>
      <c r="F138" s="49" t="s">
        <v>483</v>
      </c>
      <c r="G138" s="50">
        <v>88.8</v>
      </c>
      <c r="H138" s="16">
        <v>0</v>
      </c>
      <c r="I138" s="18">
        <f t="shared" si="17"/>
        <v>88.8</v>
      </c>
      <c r="J138" s="52">
        <v>76.8543689320388</v>
      </c>
      <c r="K138" s="16">
        <v>0</v>
      </c>
      <c r="L138" s="29">
        <f t="shared" si="19"/>
        <v>76.8543689320388</v>
      </c>
      <c r="M138" s="50">
        <v>88</v>
      </c>
      <c r="N138" s="16">
        <v>0</v>
      </c>
      <c r="O138" s="31">
        <f t="shared" si="18"/>
        <v>88</v>
      </c>
      <c r="P138" s="54">
        <f t="shared" si="16"/>
        <v>79.7607766990291</v>
      </c>
      <c r="Q138" s="16">
        <v>135</v>
      </c>
      <c r="R138" s="16">
        <v>127</v>
      </c>
      <c r="S138" s="59" t="s">
        <v>32</v>
      </c>
      <c r="T138" s="60"/>
      <c r="U138" s="12"/>
      <c r="V138" s="12"/>
      <c r="W138" s="12"/>
    </row>
    <row r="139" spans="1:23">
      <c r="A139" s="12" t="s">
        <v>27</v>
      </c>
      <c r="B139" s="12" t="s">
        <v>339</v>
      </c>
      <c r="C139" s="12">
        <v>205</v>
      </c>
      <c r="D139" s="49" t="s">
        <v>357</v>
      </c>
      <c r="E139" s="49">
        <v>2219110172</v>
      </c>
      <c r="F139" s="49" t="s">
        <v>484</v>
      </c>
      <c r="G139" s="50">
        <v>87.6</v>
      </c>
      <c r="H139" s="16">
        <v>1.5</v>
      </c>
      <c r="I139" s="18">
        <f t="shared" si="17"/>
        <v>89.1</v>
      </c>
      <c r="J139" s="52">
        <v>75.96</v>
      </c>
      <c r="K139" s="16">
        <v>1</v>
      </c>
      <c r="L139" s="29">
        <f t="shared" si="19"/>
        <v>76.96</v>
      </c>
      <c r="M139" s="50">
        <v>86.4</v>
      </c>
      <c r="N139" s="16">
        <v>0</v>
      </c>
      <c r="O139" s="31">
        <f t="shared" si="18"/>
        <v>86.4</v>
      </c>
      <c r="P139" s="54">
        <f t="shared" si="16"/>
        <v>79.725</v>
      </c>
      <c r="Q139" s="16">
        <v>136</v>
      </c>
      <c r="R139" s="16">
        <v>137</v>
      </c>
      <c r="S139" s="59" t="s">
        <v>276</v>
      </c>
      <c r="T139" s="60"/>
      <c r="U139" s="12"/>
      <c r="V139" s="12"/>
      <c r="W139" s="12"/>
    </row>
    <row r="140" spans="1:23">
      <c r="A140" s="12" t="s">
        <v>27</v>
      </c>
      <c r="B140" s="12" t="s">
        <v>339</v>
      </c>
      <c r="C140" s="12">
        <v>205</v>
      </c>
      <c r="D140" s="49" t="s">
        <v>346</v>
      </c>
      <c r="E140" s="49">
        <v>2219110046</v>
      </c>
      <c r="F140" s="49" t="s">
        <v>485</v>
      </c>
      <c r="G140" s="50">
        <v>87.6</v>
      </c>
      <c r="H140" s="16">
        <v>0</v>
      </c>
      <c r="I140" s="18">
        <f t="shared" si="17"/>
        <v>87.6</v>
      </c>
      <c r="J140" s="52">
        <v>76.5</v>
      </c>
      <c r="K140" s="16">
        <v>0.25</v>
      </c>
      <c r="L140" s="29">
        <f t="shared" si="19"/>
        <v>76.75</v>
      </c>
      <c r="M140" s="50">
        <v>88</v>
      </c>
      <c r="N140" s="16">
        <v>0</v>
      </c>
      <c r="O140" s="31">
        <f t="shared" si="18"/>
        <v>88</v>
      </c>
      <c r="P140" s="54">
        <f t="shared" ref="P140:P203" si="20">I140*0.15+L140*0.75+O140*0.1</f>
        <v>79.5025</v>
      </c>
      <c r="Q140" s="16">
        <v>137</v>
      </c>
      <c r="R140" s="16">
        <v>130</v>
      </c>
      <c r="S140" s="59" t="s">
        <v>276</v>
      </c>
      <c r="T140" s="60"/>
      <c r="U140" s="12"/>
      <c r="V140" s="12"/>
      <c r="W140" s="12"/>
    </row>
    <row r="141" spans="1:23">
      <c r="A141" s="12" t="s">
        <v>27</v>
      </c>
      <c r="B141" s="12" t="s">
        <v>339</v>
      </c>
      <c r="C141" s="12">
        <v>205</v>
      </c>
      <c r="D141" s="49" t="s">
        <v>357</v>
      </c>
      <c r="E141" s="49">
        <v>2219110173</v>
      </c>
      <c r="F141" s="49" t="s">
        <v>486</v>
      </c>
      <c r="G141" s="50">
        <v>89.4</v>
      </c>
      <c r="H141" s="16">
        <v>0</v>
      </c>
      <c r="I141" s="18">
        <f t="shared" si="17"/>
        <v>89.4</v>
      </c>
      <c r="J141" s="52">
        <v>76.55</v>
      </c>
      <c r="K141" s="16">
        <v>0</v>
      </c>
      <c r="L141" s="29">
        <f t="shared" si="19"/>
        <v>76.55</v>
      </c>
      <c r="M141" s="50">
        <v>86.8</v>
      </c>
      <c r="N141" s="16">
        <v>0</v>
      </c>
      <c r="O141" s="31">
        <f t="shared" si="18"/>
        <v>86.8</v>
      </c>
      <c r="P141" s="54">
        <f t="shared" si="20"/>
        <v>79.5025</v>
      </c>
      <c r="Q141" s="16">
        <v>138</v>
      </c>
      <c r="R141" s="16">
        <v>128</v>
      </c>
      <c r="S141" s="59" t="s">
        <v>276</v>
      </c>
      <c r="T141" s="60"/>
      <c r="U141" s="12"/>
      <c r="V141" s="12"/>
      <c r="W141" s="12"/>
    </row>
    <row r="142" spans="1:23">
      <c r="A142" s="12" t="s">
        <v>27</v>
      </c>
      <c r="B142" s="12" t="s">
        <v>339</v>
      </c>
      <c r="C142" s="12">
        <v>205</v>
      </c>
      <c r="D142" s="49" t="s">
        <v>357</v>
      </c>
      <c r="E142" s="49">
        <v>2219110160</v>
      </c>
      <c r="F142" s="49" t="s">
        <v>487</v>
      </c>
      <c r="G142" s="50">
        <v>88.2</v>
      </c>
      <c r="H142" s="16">
        <v>3</v>
      </c>
      <c r="I142" s="18">
        <f t="shared" si="17"/>
        <v>91.2</v>
      </c>
      <c r="J142" s="52">
        <v>75.12</v>
      </c>
      <c r="K142" s="16">
        <v>1</v>
      </c>
      <c r="L142" s="29">
        <f t="shared" si="19"/>
        <v>76.12</v>
      </c>
      <c r="M142" s="50">
        <v>86</v>
      </c>
      <c r="N142" s="16">
        <v>1</v>
      </c>
      <c r="O142" s="31">
        <f t="shared" si="18"/>
        <v>87</v>
      </c>
      <c r="P142" s="54">
        <f t="shared" si="20"/>
        <v>79.47</v>
      </c>
      <c r="Q142" s="16">
        <v>139</v>
      </c>
      <c r="R142" s="16">
        <v>153</v>
      </c>
      <c r="S142" s="59" t="s">
        <v>276</v>
      </c>
      <c r="T142" s="60"/>
      <c r="U142" s="12"/>
      <c r="V142" s="12"/>
      <c r="W142" s="12"/>
    </row>
    <row r="143" spans="1:23">
      <c r="A143" s="12" t="s">
        <v>27</v>
      </c>
      <c r="B143" s="12" t="s">
        <v>339</v>
      </c>
      <c r="C143" s="12">
        <v>205</v>
      </c>
      <c r="D143" s="49" t="s">
        <v>346</v>
      </c>
      <c r="E143" s="49">
        <v>2219110047</v>
      </c>
      <c r="F143" s="49" t="s">
        <v>488</v>
      </c>
      <c r="G143" s="50">
        <v>89.4</v>
      </c>
      <c r="H143" s="16">
        <v>5</v>
      </c>
      <c r="I143" s="18">
        <f t="shared" si="17"/>
        <v>94.4</v>
      </c>
      <c r="J143" s="52">
        <v>73.49</v>
      </c>
      <c r="K143" s="16">
        <v>2</v>
      </c>
      <c r="L143" s="29">
        <f t="shared" si="19"/>
        <v>75.49</v>
      </c>
      <c r="M143" s="50">
        <v>86.8</v>
      </c>
      <c r="N143" s="16">
        <v>0</v>
      </c>
      <c r="O143" s="31">
        <f t="shared" si="18"/>
        <v>86.8</v>
      </c>
      <c r="P143" s="54">
        <f t="shared" si="20"/>
        <v>79.4575</v>
      </c>
      <c r="Q143" s="16">
        <v>140</v>
      </c>
      <c r="R143" s="16">
        <v>170</v>
      </c>
      <c r="S143" s="59" t="s">
        <v>276</v>
      </c>
      <c r="T143" s="12"/>
      <c r="U143" s="12"/>
      <c r="V143" s="12"/>
      <c r="W143" s="12"/>
    </row>
    <row r="144" spans="1:23">
      <c r="A144" s="12" t="s">
        <v>27</v>
      </c>
      <c r="B144" s="12" t="s">
        <v>339</v>
      </c>
      <c r="C144" s="12">
        <v>205</v>
      </c>
      <c r="D144" s="49" t="s">
        <v>344</v>
      </c>
      <c r="E144" s="49">
        <v>2219110226</v>
      </c>
      <c r="F144" s="49" t="s">
        <v>489</v>
      </c>
      <c r="G144" s="50">
        <v>90.6</v>
      </c>
      <c r="H144" s="16">
        <v>0</v>
      </c>
      <c r="I144" s="18">
        <f t="shared" si="17"/>
        <v>90.6</v>
      </c>
      <c r="J144" s="52">
        <v>76.14</v>
      </c>
      <c r="K144" s="16">
        <v>0</v>
      </c>
      <c r="L144" s="29">
        <f t="shared" si="19"/>
        <v>76.14</v>
      </c>
      <c r="M144" s="50">
        <v>87.2</v>
      </c>
      <c r="N144" s="16">
        <v>0</v>
      </c>
      <c r="O144" s="31">
        <f t="shared" si="18"/>
        <v>87.2</v>
      </c>
      <c r="P144" s="54">
        <f t="shared" si="20"/>
        <v>79.415</v>
      </c>
      <c r="Q144" s="16">
        <v>141</v>
      </c>
      <c r="R144" s="16">
        <v>134</v>
      </c>
      <c r="S144" s="59" t="s">
        <v>276</v>
      </c>
      <c r="T144" s="12"/>
      <c r="U144" s="12"/>
      <c r="V144" s="12"/>
      <c r="W144" s="12"/>
    </row>
    <row r="145" spans="1:23">
      <c r="A145" s="12" t="s">
        <v>27</v>
      </c>
      <c r="B145" s="12" t="s">
        <v>339</v>
      </c>
      <c r="C145" s="12">
        <v>205</v>
      </c>
      <c r="D145" s="49" t="s">
        <v>340</v>
      </c>
      <c r="E145" s="49">
        <v>2219110117</v>
      </c>
      <c r="F145" s="49" t="s">
        <v>490</v>
      </c>
      <c r="G145" s="50">
        <v>85.8</v>
      </c>
      <c r="H145" s="16">
        <v>0</v>
      </c>
      <c r="I145" s="18">
        <f t="shared" si="17"/>
        <v>85.8</v>
      </c>
      <c r="J145" s="52">
        <v>77.04</v>
      </c>
      <c r="K145" s="16">
        <v>0</v>
      </c>
      <c r="L145" s="29">
        <f t="shared" si="19"/>
        <v>77.04</v>
      </c>
      <c r="M145" s="50">
        <v>86.4</v>
      </c>
      <c r="N145" s="16">
        <v>0</v>
      </c>
      <c r="O145" s="31">
        <f t="shared" si="18"/>
        <v>86.4</v>
      </c>
      <c r="P145" s="54">
        <f t="shared" si="20"/>
        <v>79.29</v>
      </c>
      <c r="Q145" s="16">
        <v>142</v>
      </c>
      <c r="R145" s="16">
        <v>126</v>
      </c>
      <c r="S145" s="59" t="s">
        <v>276</v>
      </c>
      <c r="T145" s="60"/>
      <c r="U145" s="12"/>
      <c r="V145" s="12"/>
      <c r="W145" s="12"/>
    </row>
    <row r="146" spans="1:23">
      <c r="A146" s="12" t="s">
        <v>27</v>
      </c>
      <c r="B146" s="12" t="s">
        <v>339</v>
      </c>
      <c r="C146" s="12">
        <v>205</v>
      </c>
      <c r="D146" s="49" t="s">
        <v>342</v>
      </c>
      <c r="E146" s="49">
        <v>2219110196</v>
      </c>
      <c r="F146" s="49" t="s">
        <v>491</v>
      </c>
      <c r="G146" s="50">
        <v>88.2</v>
      </c>
      <c r="H146" s="16">
        <v>2</v>
      </c>
      <c r="I146" s="18">
        <f t="shared" si="17"/>
        <v>90.2</v>
      </c>
      <c r="J146" s="52">
        <v>75.9126213592233</v>
      </c>
      <c r="K146" s="16">
        <v>0</v>
      </c>
      <c r="L146" s="29">
        <f t="shared" si="19"/>
        <v>75.9126213592233</v>
      </c>
      <c r="M146" s="50">
        <v>87.2</v>
      </c>
      <c r="N146" s="16">
        <v>1</v>
      </c>
      <c r="O146" s="31">
        <f t="shared" si="18"/>
        <v>88.2</v>
      </c>
      <c r="P146" s="54">
        <f t="shared" si="20"/>
        <v>79.2844660194175</v>
      </c>
      <c r="Q146" s="16">
        <v>143</v>
      </c>
      <c r="R146" s="16">
        <v>138</v>
      </c>
      <c r="S146" s="59" t="s">
        <v>32</v>
      </c>
      <c r="T146" s="60"/>
      <c r="U146" s="12"/>
      <c r="V146" s="12"/>
      <c r="W146" s="12"/>
    </row>
    <row r="147" spans="1:23">
      <c r="A147" s="12" t="s">
        <v>27</v>
      </c>
      <c r="B147" s="12" t="s">
        <v>339</v>
      </c>
      <c r="C147" s="12">
        <v>205</v>
      </c>
      <c r="D147" s="49" t="s">
        <v>344</v>
      </c>
      <c r="E147" s="49">
        <v>2219110224</v>
      </c>
      <c r="F147" s="49" t="s">
        <v>492</v>
      </c>
      <c r="G147" s="50">
        <v>89.4</v>
      </c>
      <c r="H147" s="16">
        <v>2.25</v>
      </c>
      <c r="I147" s="18">
        <f t="shared" si="17"/>
        <v>91.65</v>
      </c>
      <c r="J147" s="52">
        <v>75.32</v>
      </c>
      <c r="K147" s="16">
        <v>0</v>
      </c>
      <c r="L147" s="29">
        <f t="shared" si="19"/>
        <v>75.32</v>
      </c>
      <c r="M147" s="50">
        <v>86.8</v>
      </c>
      <c r="N147" s="16">
        <v>2</v>
      </c>
      <c r="O147" s="31">
        <f t="shared" si="18"/>
        <v>88.8</v>
      </c>
      <c r="P147" s="54">
        <f t="shared" si="20"/>
        <v>79.1175</v>
      </c>
      <c r="Q147" s="16">
        <v>144</v>
      </c>
      <c r="R147" s="16">
        <v>150</v>
      </c>
      <c r="S147" s="59" t="s">
        <v>276</v>
      </c>
      <c r="T147" s="60"/>
      <c r="U147" s="12"/>
      <c r="V147" s="12"/>
      <c r="W147" s="12"/>
    </row>
    <row r="148" spans="1:23">
      <c r="A148" s="12" t="s">
        <v>27</v>
      </c>
      <c r="B148" s="12" t="s">
        <v>339</v>
      </c>
      <c r="C148" s="12">
        <v>205</v>
      </c>
      <c r="D148" s="49" t="s">
        <v>346</v>
      </c>
      <c r="E148" s="49">
        <v>2219110060</v>
      </c>
      <c r="F148" s="49" t="s">
        <v>493</v>
      </c>
      <c r="G148" s="50">
        <v>87</v>
      </c>
      <c r="H148" s="16">
        <v>3.75</v>
      </c>
      <c r="I148" s="18">
        <f t="shared" si="17"/>
        <v>90.75</v>
      </c>
      <c r="J148" s="52">
        <v>75.8349514563107</v>
      </c>
      <c r="K148" s="16">
        <v>0</v>
      </c>
      <c r="L148" s="29">
        <f t="shared" si="19"/>
        <v>75.8349514563107</v>
      </c>
      <c r="M148" s="50">
        <v>86</v>
      </c>
      <c r="N148" s="16">
        <v>0</v>
      </c>
      <c r="O148" s="31">
        <f t="shared" si="18"/>
        <v>86</v>
      </c>
      <c r="P148" s="54">
        <f t="shared" si="20"/>
        <v>79.088713592233</v>
      </c>
      <c r="Q148" s="16">
        <v>145</v>
      </c>
      <c r="R148" s="16">
        <v>141</v>
      </c>
      <c r="S148" s="59" t="s">
        <v>32</v>
      </c>
      <c r="T148" s="60"/>
      <c r="U148" s="12"/>
      <c r="V148" s="12"/>
      <c r="W148" s="12"/>
    </row>
    <row r="149" spans="1:23">
      <c r="A149" s="12" t="s">
        <v>27</v>
      </c>
      <c r="B149" s="12" t="s">
        <v>339</v>
      </c>
      <c r="C149" s="12">
        <v>205</v>
      </c>
      <c r="D149" s="49" t="s">
        <v>346</v>
      </c>
      <c r="E149" s="49">
        <v>2219110059</v>
      </c>
      <c r="F149" s="49" t="s">
        <v>494</v>
      </c>
      <c r="G149" s="50">
        <v>90</v>
      </c>
      <c r="H149" s="16">
        <v>0</v>
      </c>
      <c r="I149" s="18">
        <f t="shared" si="17"/>
        <v>90</v>
      </c>
      <c r="J149" s="52">
        <v>75.58</v>
      </c>
      <c r="K149" s="16">
        <v>0.25</v>
      </c>
      <c r="L149" s="29">
        <f t="shared" si="19"/>
        <v>75.83</v>
      </c>
      <c r="M149" s="50">
        <v>86.8</v>
      </c>
      <c r="N149" s="16">
        <v>0</v>
      </c>
      <c r="O149" s="31">
        <f t="shared" si="18"/>
        <v>86.8</v>
      </c>
      <c r="P149" s="54">
        <f t="shared" si="20"/>
        <v>79.0525</v>
      </c>
      <c r="Q149" s="16">
        <v>146</v>
      </c>
      <c r="R149" s="16">
        <v>145</v>
      </c>
      <c r="S149" s="59" t="s">
        <v>276</v>
      </c>
      <c r="T149" s="60"/>
      <c r="U149" s="12"/>
      <c r="V149" s="12"/>
      <c r="W149" s="12"/>
    </row>
    <row r="150" spans="1:23">
      <c r="A150" s="12" t="s">
        <v>27</v>
      </c>
      <c r="B150" s="12" t="s">
        <v>339</v>
      </c>
      <c r="C150" s="12">
        <v>205</v>
      </c>
      <c r="D150" s="49" t="s">
        <v>357</v>
      </c>
      <c r="E150" s="49">
        <v>2219110170</v>
      </c>
      <c r="F150" s="49" t="s">
        <v>495</v>
      </c>
      <c r="G150" s="50">
        <v>89.4</v>
      </c>
      <c r="H150" s="16">
        <v>3</v>
      </c>
      <c r="I150" s="18">
        <f t="shared" si="17"/>
        <v>92.4</v>
      </c>
      <c r="J150" s="52">
        <v>75.44</v>
      </c>
      <c r="K150" s="16">
        <v>0</v>
      </c>
      <c r="L150" s="29">
        <f t="shared" si="19"/>
        <v>75.44</v>
      </c>
      <c r="M150" s="50">
        <v>86</v>
      </c>
      <c r="N150" s="16">
        <v>0</v>
      </c>
      <c r="O150" s="31">
        <f t="shared" si="18"/>
        <v>86</v>
      </c>
      <c r="P150" s="54">
        <f t="shared" si="20"/>
        <v>79.04</v>
      </c>
      <c r="Q150" s="16">
        <v>147</v>
      </c>
      <c r="R150" s="16">
        <v>147</v>
      </c>
      <c r="S150" s="59" t="s">
        <v>276</v>
      </c>
      <c r="T150" s="60"/>
      <c r="U150" s="12"/>
      <c r="V150" s="12"/>
      <c r="W150" s="12"/>
    </row>
    <row r="151" spans="1:23">
      <c r="A151" s="12" t="s">
        <v>27</v>
      </c>
      <c r="B151" s="12" t="s">
        <v>339</v>
      </c>
      <c r="C151" s="12">
        <v>205</v>
      </c>
      <c r="D151" s="49" t="s">
        <v>357</v>
      </c>
      <c r="E151" s="49">
        <v>2219110159</v>
      </c>
      <c r="F151" s="49" t="s">
        <v>496</v>
      </c>
      <c r="G151" s="50">
        <v>88.2</v>
      </c>
      <c r="H151" s="16">
        <v>4</v>
      </c>
      <c r="I151" s="18">
        <f t="shared" si="17"/>
        <v>92.2</v>
      </c>
      <c r="J151" s="52">
        <v>74.4660194174757</v>
      </c>
      <c r="K151" s="16">
        <v>1</v>
      </c>
      <c r="L151" s="29">
        <f t="shared" si="19"/>
        <v>75.4660194174757</v>
      </c>
      <c r="M151" s="50">
        <v>86</v>
      </c>
      <c r="N151" s="16">
        <v>0</v>
      </c>
      <c r="O151" s="31">
        <f t="shared" si="18"/>
        <v>86</v>
      </c>
      <c r="P151" s="54">
        <f t="shared" si="20"/>
        <v>79.0295145631068</v>
      </c>
      <c r="Q151" s="16">
        <v>148</v>
      </c>
      <c r="R151" s="16">
        <v>159</v>
      </c>
      <c r="S151" s="59" t="s">
        <v>32</v>
      </c>
      <c r="T151" s="60"/>
      <c r="U151" s="12"/>
      <c r="V151" s="12"/>
      <c r="W151" s="12"/>
    </row>
    <row r="152" spans="1:23">
      <c r="A152" s="12" t="s">
        <v>27</v>
      </c>
      <c r="B152" s="12" t="s">
        <v>339</v>
      </c>
      <c r="C152" s="12">
        <v>205</v>
      </c>
      <c r="D152" s="49" t="s">
        <v>342</v>
      </c>
      <c r="E152" s="49">
        <v>2219110186</v>
      </c>
      <c r="F152" s="49" t="s">
        <v>497</v>
      </c>
      <c r="G152" s="50">
        <v>87</v>
      </c>
      <c r="H152" s="16">
        <v>0</v>
      </c>
      <c r="I152" s="18">
        <f t="shared" si="17"/>
        <v>87</v>
      </c>
      <c r="J152" s="52">
        <v>76.2427184466019</v>
      </c>
      <c r="K152" s="16">
        <v>0</v>
      </c>
      <c r="L152" s="29">
        <f t="shared" si="19"/>
        <v>76.2427184466019</v>
      </c>
      <c r="M152" s="50">
        <v>87.2</v>
      </c>
      <c r="N152" s="16">
        <v>0</v>
      </c>
      <c r="O152" s="31">
        <f t="shared" si="18"/>
        <v>87.2</v>
      </c>
      <c r="P152" s="54">
        <f t="shared" si="20"/>
        <v>78.9520388349514</v>
      </c>
      <c r="Q152" s="16">
        <v>149</v>
      </c>
      <c r="R152" s="16">
        <v>132</v>
      </c>
      <c r="S152" s="59" t="s">
        <v>32</v>
      </c>
      <c r="T152" s="60"/>
      <c r="U152" s="12"/>
      <c r="V152" s="12"/>
      <c r="W152" s="12"/>
    </row>
    <row r="153" spans="1:23">
      <c r="A153" s="12" t="s">
        <v>27</v>
      </c>
      <c r="B153" s="12" t="s">
        <v>339</v>
      </c>
      <c r="C153" s="12">
        <v>205</v>
      </c>
      <c r="D153" s="49" t="s">
        <v>344</v>
      </c>
      <c r="E153" s="49">
        <v>2219110234</v>
      </c>
      <c r="F153" s="49" t="s">
        <v>498</v>
      </c>
      <c r="G153" s="50">
        <v>88.8</v>
      </c>
      <c r="H153" s="16">
        <v>0</v>
      </c>
      <c r="I153" s="18">
        <f t="shared" si="17"/>
        <v>88.8</v>
      </c>
      <c r="J153" s="52">
        <v>75.91</v>
      </c>
      <c r="K153" s="16">
        <v>0</v>
      </c>
      <c r="L153" s="29">
        <f t="shared" si="19"/>
        <v>75.91</v>
      </c>
      <c r="M153" s="50">
        <v>86</v>
      </c>
      <c r="N153" s="16">
        <v>0</v>
      </c>
      <c r="O153" s="31">
        <f t="shared" si="18"/>
        <v>86</v>
      </c>
      <c r="P153" s="54">
        <f t="shared" si="20"/>
        <v>78.8525</v>
      </c>
      <c r="Q153" s="16">
        <v>150</v>
      </c>
      <c r="R153" s="16">
        <v>139</v>
      </c>
      <c r="S153" s="59" t="s">
        <v>276</v>
      </c>
      <c r="T153" s="60"/>
      <c r="U153" s="12"/>
      <c r="V153" s="12"/>
      <c r="W153" s="12"/>
    </row>
    <row r="154" spans="1:23">
      <c r="A154" s="12" t="s">
        <v>27</v>
      </c>
      <c r="B154" s="12" t="s">
        <v>339</v>
      </c>
      <c r="C154" s="12">
        <v>205</v>
      </c>
      <c r="D154" s="49" t="s">
        <v>344</v>
      </c>
      <c r="E154" s="49">
        <v>2219110233</v>
      </c>
      <c r="F154" s="49" t="s">
        <v>499</v>
      </c>
      <c r="G154" s="50">
        <v>90</v>
      </c>
      <c r="H154" s="16">
        <v>0</v>
      </c>
      <c r="I154" s="18">
        <f t="shared" si="17"/>
        <v>90</v>
      </c>
      <c r="J154" s="52">
        <v>75.32</v>
      </c>
      <c r="K154" s="16">
        <v>0</v>
      </c>
      <c r="L154" s="29">
        <f t="shared" si="19"/>
        <v>75.32</v>
      </c>
      <c r="M154" s="50">
        <v>88</v>
      </c>
      <c r="N154" s="16">
        <v>0</v>
      </c>
      <c r="O154" s="31">
        <f t="shared" si="18"/>
        <v>88</v>
      </c>
      <c r="P154" s="54">
        <f t="shared" si="20"/>
        <v>78.79</v>
      </c>
      <c r="Q154" s="16">
        <v>151</v>
      </c>
      <c r="R154" s="16">
        <v>151</v>
      </c>
      <c r="S154" s="59" t="s">
        <v>276</v>
      </c>
      <c r="T154" s="60"/>
      <c r="U154" s="12"/>
      <c r="V154" s="12"/>
      <c r="W154" s="12"/>
    </row>
    <row r="155" spans="1:23">
      <c r="A155" s="12" t="s">
        <v>27</v>
      </c>
      <c r="B155" s="12" t="s">
        <v>339</v>
      </c>
      <c r="C155" s="12">
        <v>205</v>
      </c>
      <c r="D155" s="49" t="s">
        <v>344</v>
      </c>
      <c r="E155" s="49">
        <v>2219110221</v>
      </c>
      <c r="F155" s="49" t="s">
        <v>500</v>
      </c>
      <c r="G155" s="50">
        <v>89.4</v>
      </c>
      <c r="H155" s="16">
        <v>0</v>
      </c>
      <c r="I155" s="18">
        <f t="shared" si="17"/>
        <v>89.4</v>
      </c>
      <c r="J155" s="52">
        <v>75.6601941747573</v>
      </c>
      <c r="K155" s="16">
        <v>0</v>
      </c>
      <c r="L155" s="29">
        <f t="shared" si="19"/>
        <v>75.6601941747573</v>
      </c>
      <c r="M155" s="50">
        <v>86</v>
      </c>
      <c r="N155" s="16">
        <v>0</v>
      </c>
      <c r="O155" s="31">
        <f t="shared" si="18"/>
        <v>86</v>
      </c>
      <c r="P155" s="54">
        <f t="shared" si="20"/>
        <v>78.755145631068</v>
      </c>
      <c r="Q155" s="16">
        <v>152</v>
      </c>
      <c r="R155" s="16">
        <v>143</v>
      </c>
      <c r="S155" s="59" t="s">
        <v>276</v>
      </c>
      <c r="T155" s="60"/>
      <c r="U155" s="12"/>
      <c r="V155" s="12"/>
      <c r="W155" s="12"/>
    </row>
    <row r="156" spans="1:23">
      <c r="A156" s="12" t="s">
        <v>27</v>
      </c>
      <c r="B156" s="12" t="s">
        <v>339</v>
      </c>
      <c r="C156" s="12">
        <v>205</v>
      </c>
      <c r="D156" s="49" t="s">
        <v>342</v>
      </c>
      <c r="E156" s="49">
        <v>2219110199</v>
      </c>
      <c r="F156" s="49" t="s">
        <v>501</v>
      </c>
      <c r="G156" s="50">
        <v>87.6</v>
      </c>
      <c r="H156" s="16">
        <v>0</v>
      </c>
      <c r="I156" s="18">
        <f t="shared" si="17"/>
        <v>87.6</v>
      </c>
      <c r="J156" s="52">
        <v>75.6699029126214</v>
      </c>
      <c r="K156" s="16">
        <v>0</v>
      </c>
      <c r="L156" s="29">
        <f t="shared" si="19"/>
        <v>75.6699029126214</v>
      </c>
      <c r="M156" s="50">
        <v>88.4</v>
      </c>
      <c r="N156" s="16">
        <v>0</v>
      </c>
      <c r="O156" s="31">
        <f t="shared" si="18"/>
        <v>88.4</v>
      </c>
      <c r="P156" s="54">
        <f t="shared" si="20"/>
        <v>78.732427184466</v>
      </c>
      <c r="Q156" s="16">
        <v>153</v>
      </c>
      <c r="R156" s="16">
        <v>142</v>
      </c>
      <c r="S156" s="59" t="s">
        <v>276</v>
      </c>
      <c r="T156" s="60"/>
      <c r="U156" s="12"/>
      <c r="V156" s="12"/>
      <c r="W156" s="12"/>
    </row>
    <row r="157" spans="1:23">
      <c r="A157" s="12" t="s">
        <v>27</v>
      </c>
      <c r="B157" s="12" t="s">
        <v>339</v>
      </c>
      <c r="C157" s="12">
        <v>205</v>
      </c>
      <c r="D157" s="49" t="s">
        <v>346</v>
      </c>
      <c r="E157" s="49">
        <v>2219110043</v>
      </c>
      <c r="F157" s="49" t="s">
        <v>502</v>
      </c>
      <c r="G157" s="50">
        <v>87.6</v>
      </c>
      <c r="H157" s="16">
        <v>3.5</v>
      </c>
      <c r="I157" s="18">
        <f t="shared" si="17"/>
        <v>91.1</v>
      </c>
      <c r="J157" s="52">
        <v>75.01</v>
      </c>
      <c r="K157" s="16">
        <v>0</v>
      </c>
      <c r="L157" s="29">
        <f t="shared" si="19"/>
        <v>75.01</v>
      </c>
      <c r="M157" s="50">
        <v>88</v>
      </c>
      <c r="N157" s="16">
        <v>0</v>
      </c>
      <c r="O157" s="31">
        <f t="shared" si="18"/>
        <v>88</v>
      </c>
      <c r="P157" s="54">
        <f t="shared" si="20"/>
        <v>78.7225</v>
      </c>
      <c r="Q157" s="16">
        <v>154</v>
      </c>
      <c r="R157" s="16">
        <v>155</v>
      </c>
      <c r="S157" s="59" t="s">
        <v>276</v>
      </c>
      <c r="T157" s="60"/>
      <c r="U157" s="12"/>
      <c r="V157" s="12"/>
      <c r="W157" s="12"/>
    </row>
    <row r="158" spans="1:23">
      <c r="A158" s="12" t="s">
        <v>27</v>
      </c>
      <c r="B158" s="12" t="s">
        <v>339</v>
      </c>
      <c r="C158" s="12">
        <v>205</v>
      </c>
      <c r="D158" s="49" t="s">
        <v>357</v>
      </c>
      <c r="E158" s="49">
        <v>2219110154</v>
      </c>
      <c r="F158" s="49" t="s">
        <v>503</v>
      </c>
      <c r="G158" s="50">
        <v>87</v>
      </c>
      <c r="H158" s="16">
        <v>1</v>
      </c>
      <c r="I158" s="18">
        <f t="shared" si="17"/>
        <v>88</v>
      </c>
      <c r="J158" s="52">
        <v>74.48</v>
      </c>
      <c r="K158" s="16">
        <v>1</v>
      </c>
      <c r="L158" s="29">
        <f t="shared" si="19"/>
        <v>75.48</v>
      </c>
      <c r="M158" s="50">
        <v>88</v>
      </c>
      <c r="N158" s="16">
        <v>1</v>
      </c>
      <c r="O158" s="31">
        <f t="shared" si="18"/>
        <v>89</v>
      </c>
      <c r="P158" s="54">
        <f t="shared" si="20"/>
        <v>78.71</v>
      </c>
      <c r="Q158" s="16">
        <v>155</v>
      </c>
      <c r="R158" s="16">
        <v>158</v>
      </c>
      <c r="S158" s="59" t="s">
        <v>276</v>
      </c>
      <c r="T158" s="60"/>
      <c r="U158" s="12"/>
      <c r="V158" s="12"/>
      <c r="W158" s="12"/>
    </row>
    <row r="159" spans="1:23">
      <c r="A159" s="12" t="s">
        <v>27</v>
      </c>
      <c r="B159" s="12" t="s">
        <v>339</v>
      </c>
      <c r="C159" s="12">
        <v>205</v>
      </c>
      <c r="D159" s="49" t="s">
        <v>357</v>
      </c>
      <c r="E159" s="49">
        <v>2219110150</v>
      </c>
      <c r="F159" s="49" t="s">
        <v>504</v>
      </c>
      <c r="G159" s="50">
        <v>84</v>
      </c>
      <c r="H159" s="16">
        <v>0</v>
      </c>
      <c r="I159" s="18">
        <f t="shared" si="17"/>
        <v>84</v>
      </c>
      <c r="J159" s="52">
        <v>75.19</v>
      </c>
      <c r="K159" s="16">
        <v>1</v>
      </c>
      <c r="L159" s="29">
        <f t="shared" si="19"/>
        <v>76.19</v>
      </c>
      <c r="M159" s="50">
        <v>88</v>
      </c>
      <c r="N159" s="16">
        <v>0</v>
      </c>
      <c r="O159" s="31">
        <f t="shared" si="18"/>
        <v>88</v>
      </c>
      <c r="P159" s="54">
        <f t="shared" si="20"/>
        <v>78.5425</v>
      </c>
      <c r="Q159" s="16">
        <v>156</v>
      </c>
      <c r="R159" s="16">
        <v>152</v>
      </c>
      <c r="S159" s="59" t="s">
        <v>276</v>
      </c>
      <c r="T159" s="60"/>
      <c r="U159" s="12"/>
      <c r="V159" s="12"/>
      <c r="W159" s="12"/>
    </row>
    <row r="160" spans="1:23">
      <c r="A160" s="12" t="s">
        <v>27</v>
      </c>
      <c r="B160" s="12" t="s">
        <v>339</v>
      </c>
      <c r="C160" s="12">
        <v>205</v>
      </c>
      <c r="D160" s="49" t="s">
        <v>346</v>
      </c>
      <c r="E160" s="49">
        <v>2219110064</v>
      </c>
      <c r="F160" s="49" t="s">
        <v>505</v>
      </c>
      <c r="G160" s="50">
        <v>88.8</v>
      </c>
      <c r="H160" s="16">
        <v>0</v>
      </c>
      <c r="I160" s="18">
        <f t="shared" si="17"/>
        <v>88.8</v>
      </c>
      <c r="J160" s="52">
        <v>75.44</v>
      </c>
      <c r="K160" s="16">
        <v>0</v>
      </c>
      <c r="L160" s="29">
        <f t="shared" si="19"/>
        <v>75.44</v>
      </c>
      <c r="M160" s="50">
        <v>86</v>
      </c>
      <c r="N160" s="16">
        <v>0</v>
      </c>
      <c r="O160" s="31">
        <f t="shared" si="18"/>
        <v>86</v>
      </c>
      <c r="P160" s="54">
        <f t="shared" si="20"/>
        <v>78.5</v>
      </c>
      <c r="Q160" s="16">
        <v>157</v>
      </c>
      <c r="R160" s="16">
        <v>148</v>
      </c>
      <c r="S160" s="59" t="s">
        <v>276</v>
      </c>
      <c r="T160" s="60"/>
      <c r="U160" s="12"/>
      <c r="V160" s="12"/>
      <c r="W160" s="12"/>
    </row>
    <row r="161" spans="1:23">
      <c r="A161" s="12" t="s">
        <v>27</v>
      </c>
      <c r="B161" s="12" t="s">
        <v>339</v>
      </c>
      <c r="C161" s="12">
        <v>205</v>
      </c>
      <c r="D161" s="49" t="s">
        <v>357</v>
      </c>
      <c r="E161" s="49">
        <v>2219110168</v>
      </c>
      <c r="F161" s="49" t="s">
        <v>506</v>
      </c>
      <c r="G161" s="50">
        <v>84.6</v>
      </c>
      <c r="H161" s="16" t="s">
        <v>507</v>
      </c>
      <c r="I161" s="18">
        <v>83.6</v>
      </c>
      <c r="J161" s="52">
        <v>76.35</v>
      </c>
      <c r="K161" s="16">
        <v>0</v>
      </c>
      <c r="L161" s="29">
        <f t="shared" si="19"/>
        <v>76.35</v>
      </c>
      <c r="M161" s="50">
        <v>86.8</v>
      </c>
      <c r="N161" s="16">
        <v>0</v>
      </c>
      <c r="O161" s="31">
        <f t="shared" si="18"/>
        <v>86.8</v>
      </c>
      <c r="P161" s="54">
        <f t="shared" si="20"/>
        <v>78.4825</v>
      </c>
      <c r="Q161" s="16">
        <v>158</v>
      </c>
      <c r="R161" s="16">
        <v>131</v>
      </c>
      <c r="S161" s="59" t="s">
        <v>276</v>
      </c>
      <c r="T161" s="60"/>
      <c r="U161" s="12"/>
      <c r="V161" s="12"/>
      <c r="W161" s="12"/>
    </row>
    <row r="162" spans="1:23">
      <c r="A162" s="12" t="s">
        <v>27</v>
      </c>
      <c r="B162" s="12" t="s">
        <v>339</v>
      </c>
      <c r="C162" s="12">
        <v>205</v>
      </c>
      <c r="D162" s="49" t="s">
        <v>349</v>
      </c>
      <c r="E162" s="49">
        <v>2219110091</v>
      </c>
      <c r="F162" s="49" t="s">
        <v>508</v>
      </c>
      <c r="G162" s="50">
        <v>88.2</v>
      </c>
      <c r="H162" s="16">
        <v>3.75</v>
      </c>
      <c r="I162" s="18">
        <f t="shared" ref="I162:I208" si="21">G162+H162</f>
        <v>91.95</v>
      </c>
      <c r="J162" s="52">
        <v>74.61</v>
      </c>
      <c r="K162" s="16">
        <v>0</v>
      </c>
      <c r="L162" s="29">
        <f t="shared" si="19"/>
        <v>74.61</v>
      </c>
      <c r="M162" s="50">
        <v>86.8</v>
      </c>
      <c r="N162" s="16">
        <v>0</v>
      </c>
      <c r="O162" s="31">
        <f t="shared" si="18"/>
        <v>86.8</v>
      </c>
      <c r="P162" s="54">
        <f t="shared" si="20"/>
        <v>78.43</v>
      </c>
      <c r="Q162" s="16">
        <v>159</v>
      </c>
      <c r="R162" s="16">
        <v>156</v>
      </c>
      <c r="S162" s="59" t="s">
        <v>276</v>
      </c>
      <c r="T162" s="60"/>
      <c r="U162" s="12"/>
      <c r="V162" s="12"/>
      <c r="W162" s="12"/>
    </row>
    <row r="163" spans="1:23">
      <c r="A163" s="12" t="s">
        <v>27</v>
      </c>
      <c r="B163" s="12" t="s">
        <v>339</v>
      </c>
      <c r="C163" s="12">
        <v>205</v>
      </c>
      <c r="D163" s="49" t="s">
        <v>340</v>
      </c>
      <c r="E163" s="49">
        <v>2219110120</v>
      </c>
      <c r="F163" s="49" t="s">
        <v>509</v>
      </c>
      <c r="G163" s="50">
        <v>86.4</v>
      </c>
      <c r="H163" s="16">
        <v>0</v>
      </c>
      <c r="I163" s="18">
        <f t="shared" si="21"/>
        <v>86.4</v>
      </c>
      <c r="J163" s="52">
        <v>75.62</v>
      </c>
      <c r="K163" s="16">
        <v>0</v>
      </c>
      <c r="L163" s="29">
        <f t="shared" si="19"/>
        <v>75.62</v>
      </c>
      <c r="M163" s="50">
        <v>86.8</v>
      </c>
      <c r="N163" s="16">
        <v>0</v>
      </c>
      <c r="O163" s="31">
        <f t="shared" si="18"/>
        <v>86.8</v>
      </c>
      <c r="P163" s="54">
        <f t="shared" si="20"/>
        <v>78.355</v>
      </c>
      <c r="Q163" s="16">
        <v>160</v>
      </c>
      <c r="R163" s="16">
        <v>144</v>
      </c>
      <c r="S163" s="59" t="s">
        <v>276</v>
      </c>
      <c r="T163" s="60"/>
      <c r="U163" s="12"/>
      <c r="V163" s="12"/>
      <c r="W163" s="12"/>
    </row>
    <row r="164" spans="1:23">
      <c r="A164" s="12" t="s">
        <v>27</v>
      </c>
      <c r="B164" s="12" t="s">
        <v>339</v>
      </c>
      <c r="C164" s="12">
        <v>205</v>
      </c>
      <c r="D164" s="49" t="s">
        <v>340</v>
      </c>
      <c r="E164" s="49">
        <v>2219110123</v>
      </c>
      <c r="F164" s="49" t="s">
        <v>510</v>
      </c>
      <c r="G164" s="50">
        <v>88.8</v>
      </c>
      <c r="H164" s="16">
        <v>0</v>
      </c>
      <c r="I164" s="18">
        <f t="shared" si="21"/>
        <v>88.8</v>
      </c>
      <c r="J164" s="52">
        <v>74.33</v>
      </c>
      <c r="K164" s="16">
        <v>0</v>
      </c>
      <c r="L164" s="29">
        <f t="shared" si="19"/>
        <v>74.33</v>
      </c>
      <c r="M164" s="50">
        <v>87.6</v>
      </c>
      <c r="N164" s="16">
        <v>0</v>
      </c>
      <c r="O164" s="31">
        <f t="shared" si="18"/>
        <v>87.6</v>
      </c>
      <c r="P164" s="54">
        <f t="shared" si="20"/>
        <v>77.8275</v>
      </c>
      <c r="Q164" s="16">
        <v>161</v>
      </c>
      <c r="R164" s="16">
        <v>161</v>
      </c>
      <c r="S164" s="59" t="s">
        <v>276</v>
      </c>
      <c r="T164" s="60"/>
      <c r="U164" s="12"/>
      <c r="V164" s="12"/>
      <c r="W164" s="12"/>
    </row>
    <row r="165" spans="1:23">
      <c r="A165" s="12" t="s">
        <v>27</v>
      </c>
      <c r="B165" s="12" t="s">
        <v>339</v>
      </c>
      <c r="C165" s="12">
        <v>205</v>
      </c>
      <c r="D165" s="49" t="s">
        <v>340</v>
      </c>
      <c r="E165" s="49">
        <v>2219110126</v>
      </c>
      <c r="F165" s="49" t="s">
        <v>511</v>
      </c>
      <c r="G165" s="50">
        <v>87.6</v>
      </c>
      <c r="H165" s="16">
        <v>0</v>
      </c>
      <c r="I165" s="18">
        <f t="shared" si="21"/>
        <v>87.6</v>
      </c>
      <c r="J165" s="52">
        <v>74.42</v>
      </c>
      <c r="K165" s="16">
        <v>0</v>
      </c>
      <c r="L165" s="29">
        <f t="shared" si="19"/>
        <v>74.42</v>
      </c>
      <c r="M165" s="50">
        <v>86.8</v>
      </c>
      <c r="N165" s="16">
        <v>0</v>
      </c>
      <c r="O165" s="31">
        <f t="shared" si="18"/>
        <v>86.8</v>
      </c>
      <c r="P165" s="54">
        <f t="shared" si="20"/>
        <v>77.635</v>
      </c>
      <c r="Q165" s="16">
        <v>162</v>
      </c>
      <c r="R165" s="16">
        <v>160</v>
      </c>
      <c r="S165" s="59" t="s">
        <v>276</v>
      </c>
      <c r="T165" s="60"/>
      <c r="U165" s="12"/>
      <c r="V165" s="12"/>
      <c r="W165" s="12"/>
    </row>
    <row r="166" spans="1:23">
      <c r="A166" s="12" t="s">
        <v>27</v>
      </c>
      <c r="B166" s="12" t="s">
        <v>339</v>
      </c>
      <c r="C166" s="12">
        <v>205</v>
      </c>
      <c r="D166" s="49" t="s">
        <v>340</v>
      </c>
      <c r="E166" s="49">
        <v>2219110122</v>
      </c>
      <c r="F166" s="49" t="s">
        <v>512</v>
      </c>
      <c r="G166" s="50">
        <v>87</v>
      </c>
      <c r="H166" s="16">
        <v>0</v>
      </c>
      <c r="I166" s="18">
        <f t="shared" si="21"/>
        <v>87</v>
      </c>
      <c r="J166" s="52">
        <v>74.59</v>
      </c>
      <c r="K166" s="16">
        <v>0</v>
      </c>
      <c r="L166" s="29">
        <f t="shared" si="19"/>
        <v>74.59</v>
      </c>
      <c r="M166" s="50">
        <v>86.4</v>
      </c>
      <c r="N166" s="16">
        <v>0</v>
      </c>
      <c r="O166" s="31">
        <f t="shared" si="18"/>
        <v>86.4</v>
      </c>
      <c r="P166" s="54">
        <f t="shared" si="20"/>
        <v>77.6325</v>
      </c>
      <c r="Q166" s="16">
        <v>163</v>
      </c>
      <c r="R166" s="16">
        <v>157</v>
      </c>
      <c r="S166" s="59" t="s">
        <v>276</v>
      </c>
      <c r="T166" s="60"/>
      <c r="U166" s="12"/>
      <c r="V166" s="12"/>
      <c r="W166" s="12"/>
    </row>
    <row r="167" spans="1:23">
      <c r="A167" s="12" t="s">
        <v>27</v>
      </c>
      <c r="B167" s="12" t="s">
        <v>339</v>
      </c>
      <c r="C167" s="12">
        <v>205</v>
      </c>
      <c r="D167" s="49" t="s">
        <v>344</v>
      </c>
      <c r="E167" s="49">
        <v>2219110223</v>
      </c>
      <c r="F167" s="49" t="s">
        <v>513</v>
      </c>
      <c r="G167" s="50">
        <v>88.2</v>
      </c>
      <c r="H167" s="16">
        <v>2.5</v>
      </c>
      <c r="I167" s="18">
        <f t="shared" si="21"/>
        <v>90.7</v>
      </c>
      <c r="J167" s="52">
        <v>73.7378640776699</v>
      </c>
      <c r="K167" s="16">
        <v>0</v>
      </c>
      <c r="L167" s="29">
        <f t="shared" si="19"/>
        <v>73.7378640776699</v>
      </c>
      <c r="M167" s="50">
        <v>86</v>
      </c>
      <c r="N167" s="16">
        <v>0</v>
      </c>
      <c r="O167" s="31">
        <f t="shared" si="18"/>
        <v>86</v>
      </c>
      <c r="P167" s="54">
        <f t="shared" si="20"/>
        <v>77.5083980582524</v>
      </c>
      <c r="Q167" s="16">
        <v>164</v>
      </c>
      <c r="R167" s="16">
        <v>168</v>
      </c>
      <c r="S167" s="59" t="s">
        <v>32</v>
      </c>
      <c r="T167" s="60"/>
      <c r="U167" s="12"/>
      <c r="V167" s="12"/>
      <c r="W167" s="12"/>
    </row>
    <row r="168" spans="1:23">
      <c r="A168" s="12" t="s">
        <v>27</v>
      </c>
      <c r="B168" s="12" t="s">
        <v>339</v>
      </c>
      <c r="C168" s="12">
        <v>205</v>
      </c>
      <c r="D168" s="49" t="s">
        <v>344</v>
      </c>
      <c r="E168" s="49">
        <v>1617012005</v>
      </c>
      <c r="F168" s="49" t="s">
        <v>514</v>
      </c>
      <c r="G168" s="50">
        <v>89.4</v>
      </c>
      <c r="H168" s="16">
        <v>0</v>
      </c>
      <c r="I168" s="18">
        <f t="shared" si="21"/>
        <v>89.4</v>
      </c>
      <c r="J168" s="52">
        <v>73.6</v>
      </c>
      <c r="K168" s="16">
        <v>0</v>
      </c>
      <c r="L168" s="29">
        <f t="shared" si="19"/>
        <v>73.6</v>
      </c>
      <c r="M168" s="50">
        <v>88</v>
      </c>
      <c r="N168" s="16">
        <v>0</v>
      </c>
      <c r="O168" s="31">
        <f t="shared" si="18"/>
        <v>88</v>
      </c>
      <c r="P168" s="54">
        <f t="shared" si="20"/>
        <v>77.41</v>
      </c>
      <c r="Q168" s="16">
        <v>165</v>
      </c>
      <c r="R168" s="16">
        <v>169</v>
      </c>
      <c r="S168" s="59" t="s">
        <v>276</v>
      </c>
      <c r="T168" s="60"/>
      <c r="U168" s="12"/>
      <c r="V168" s="12"/>
      <c r="W168" s="12"/>
    </row>
    <row r="169" spans="1:23">
      <c r="A169" s="12" t="s">
        <v>27</v>
      </c>
      <c r="B169" s="12" t="s">
        <v>339</v>
      </c>
      <c r="C169" s="12">
        <v>205</v>
      </c>
      <c r="D169" s="49" t="s">
        <v>344</v>
      </c>
      <c r="E169" s="49">
        <v>2219110246</v>
      </c>
      <c r="F169" s="49" t="s">
        <v>515</v>
      </c>
      <c r="G169" s="50">
        <v>87.6</v>
      </c>
      <c r="H169" s="16">
        <v>0</v>
      </c>
      <c r="I169" s="18">
        <f t="shared" si="21"/>
        <v>87.6</v>
      </c>
      <c r="J169" s="52">
        <v>73.8543689320388</v>
      </c>
      <c r="K169" s="16">
        <v>0</v>
      </c>
      <c r="L169" s="29">
        <f t="shared" si="19"/>
        <v>73.8543689320388</v>
      </c>
      <c r="M169" s="50">
        <v>87.6</v>
      </c>
      <c r="N169" s="16">
        <v>0</v>
      </c>
      <c r="O169" s="31">
        <f t="shared" si="18"/>
        <v>87.6</v>
      </c>
      <c r="P169" s="54">
        <f t="shared" si="20"/>
        <v>77.2907766990291</v>
      </c>
      <c r="Q169" s="16">
        <v>166</v>
      </c>
      <c r="R169" s="16">
        <v>165</v>
      </c>
      <c r="S169" s="59" t="s">
        <v>32</v>
      </c>
      <c r="T169" s="60"/>
      <c r="U169" s="12"/>
      <c r="V169" s="12"/>
      <c r="W169" s="12"/>
    </row>
    <row r="170" spans="1:23">
      <c r="A170" s="12" t="s">
        <v>27</v>
      </c>
      <c r="B170" s="12" t="s">
        <v>339</v>
      </c>
      <c r="C170" s="12">
        <v>205</v>
      </c>
      <c r="D170" s="49" t="s">
        <v>340</v>
      </c>
      <c r="E170" s="49">
        <v>2219110112</v>
      </c>
      <c r="F170" s="49" t="s">
        <v>516</v>
      </c>
      <c r="G170" s="50">
        <v>87.6</v>
      </c>
      <c r="H170" s="16">
        <v>0</v>
      </c>
      <c r="I170" s="18">
        <f t="shared" si="21"/>
        <v>87.6</v>
      </c>
      <c r="J170" s="52">
        <v>74.03</v>
      </c>
      <c r="K170" s="16">
        <v>0</v>
      </c>
      <c r="L170" s="29">
        <f t="shared" si="19"/>
        <v>74.03</v>
      </c>
      <c r="M170" s="50">
        <v>86</v>
      </c>
      <c r="N170" s="16">
        <v>0</v>
      </c>
      <c r="O170" s="31">
        <f t="shared" si="18"/>
        <v>86</v>
      </c>
      <c r="P170" s="54">
        <f t="shared" si="20"/>
        <v>77.2625</v>
      </c>
      <c r="Q170" s="16">
        <v>167</v>
      </c>
      <c r="R170" s="16">
        <v>162</v>
      </c>
      <c r="S170" s="59" t="s">
        <v>276</v>
      </c>
      <c r="T170" s="63"/>
      <c r="U170" s="62"/>
      <c r="V170" s="62"/>
      <c r="W170" s="62"/>
    </row>
    <row r="171" spans="1:23">
      <c r="A171" s="12" t="s">
        <v>27</v>
      </c>
      <c r="B171" s="12" t="s">
        <v>339</v>
      </c>
      <c r="C171" s="12">
        <v>205</v>
      </c>
      <c r="D171" s="49" t="s">
        <v>357</v>
      </c>
      <c r="E171" s="49">
        <v>2219110165</v>
      </c>
      <c r="F171" s="49" t="s">
        <v>517</v>
      </c>
      <c r="G171" s="50">
        <v>87.6</v>
      </c>
      <c r="H171" s="16">
        <v>1.5</v>
      </c>
      <c r="I171" s="18">
        <f t="shared" si="21"/>
        <v>89.1</v>
      </c>
      <c r="J171" s="52">
        <v>73.4368932038835</v>
      </c>
      <c r="K171" s="16">
        <v>0</v>
      </c>
      <c r="L171" s="29">
        <f t="shared" si="19"/>
        <v>73.4368932038835</v>
      </c>
      <c r="M171" s="50">
        <v>87.6</v>
      </c>
      <c r="N171" s="16">
        <v>0</v>
      </c>
      <c r="O171" s="31">
        <f t="shared" si="18"/>
        <v>87.6</v>
      </c>
      <c r="P171" s="54">
        <f t="shared" si="20"/>
        <v>77.2026699029126</v>
      </c>
      <c r="Q171" s="16">
        <v>168</v>
      </c>
      <c r="R171" s="16">
        <v>171</v>
      </c>
      <c r="S171" s="59" t="s">
        <v>32</v>
      </c>
      <c r="T171" s="60"/>
      <c r="U171" s="12"/>
      <c r="V171" s="12"/>
      <c r="W171" s="12"/>
    </row>
    <row r="172" spans="1:23">
      <c r="A172" s="12" t="s">
        <v>27</v>
      </c>
      <c r="B172" s="12" t="s">
        <v>339</v>
      </c>
      <c r="C172" s="12">
        <v>205</v>
      </c>
      <c r="D172" s="49" t="s">
        <v>357</v>
      </c>
      <c r="E172" s="49">
        <v>2219110152</v>
      </c>
      <c r="F172" s="49" t="s">
        <v>518</v>
      </c>
      <c r="G172" s="50">
        <v>86.4</v>
      </c>
      <c r="H172" s="16">
        <v>0</v>
      </c>
      <c r="I172" s="18">
        <f t="shared" si="21"/>
        <v>86.4</v>
      </c>
      <c r="J172" s="52">
        <v>73.93</v>
      </c>
      <c r="K172" s="16">
        <v>0</v>
      </c>
      <c r="L172" s="29">
        <f t="shared" si="19"/>
        <v>73.93</v>
      </c>
      <c r="M172" s="50">
        <v>86</v>
      </c>
      <c r="N172" s="16">
        <v>0</v>
      </c>
      <c r="O172" s="31">
        <f t="shared" si="18"/>
        <v>86</v>
      </c>
      <c r="P172" s="54">
        <f t="shared" si="20"/>
        <v>77.0075</v>
      </c>
      <c r="Q172" s="16">
        <v>169</v>
      </c>
      <c r="R172" s="16">
        <v>164</v>
      </c>
      <c r="S172" s="59" t="s">
        <v>276</v>
      </c>
      <c r="T172" s="60"/>
      <c r="U172" s="12"/>
      <c r="V172" s="12"/>
      <c r="W172" s="12"/>
    </row>
    <row r="173" spans="1:23">
      <c r="A173" s="12" t="s">
        <v>27</v>
      </c>
      <c r="B173" s="12" t="s">
        <v>339</v>
      </c>
      <c r="C173" s="12">
        <v>205</v>
      </c>
      <c r="D173" s="49" t="s">
        <v>357</v>
      </c>
      <c r="E173" s="49">
        <v>2219110153</v>
      </c>
      <c r="F173" s="49" t="s">
        <v>519</v>
      </c>
      <c r="G173" s="50">
        <v>86.4</v>
      </c>
      <c r="H173" s="16">
        <v>0</v>
      </c>
      <c r="I173" s="18">
        <f t="shared" si="21"/>
        <v>86.4</v>
      </c>
      <c r="J173" s="52">
        <v>73.8058252427184</v>
      </c>
      <c r="K173" s="16">
        <v>0</v>
      </c>
      <c r="L173" s="29">
        <f t="shared" si="19"/>
        <v>73.8058252427184</v>
      </c>
      <c r="M173" s="50">
        <v>86</v>
      </c>
      <c r="N173" s="16">
        <v>0</v>
      </c>
      <c r="O173" s="31">
        <f t="shared" si="18"/>
        <v>86</v>
      </c>
      <c r="P173" s="54">
        <f t="shared" si="20"/>
        <v>76.9143689320388</v>
      </c>
      <c r="Q173" s="16">
        <v>170</v>
      </c>
      <c r="R173" s="16">
        <v>166</v>
      </c>
      <c r="S173" s="59" t="s">
        <v>276</v>
      </c>
      <c r="T173" s="60"/>
      <c r="U173" s="12"/>
      <c r="V173" s="12"/>
      <c r="W173" s="12"/>
    </row>
    <row r="174" spans="1:23">
      <c r="A174" s="12" t="s">
        <v>27</v>
      </c>
      <c r="B174" s="12" t="s">
        <v>339</v>
      </c>
      <c r="C174" s="12">
        <v>205</v>
      </c>
      <c r="D174" s="49" t="s">
        <v>344</v>
      </c>
      <c r="E174" s="49">
        <v>2219110222</v>
      </c>
      <c r="F174" s="49" t="s">
        <v>520</v>
      </c>
      <c r="G174" s="50">
        <v>88.2</v>
      </c>
      <c r="H174" s="16">
        <v>0</v>
      </c>
      <c r="I174" s="18">
        <f t="shared" si="21"/>
        <v>88.2</v>
      </c>
      <c r="J174" s="52">
        <v>73.36</v>
      </c>
      <c r="K174" s="16">
        <v>0</v>
      </c>
      <c r="L174" s="29">
        <f t="shared" si="19"/>
        <v>73.36</v>
      </c>
      <c r="M174" s="50">
        <v>86</v>
      </c>
      <c r="N174" s="16">
        <v>0</v>
      </c>
      <c r="O174" s="31">
        <f t="shared" si="18"/>
        <v>86</v>
      </c>
      <c r="P174" s="54">
        <f t="shared" si="20"/>
        <v>76.85</v>
      </c>
      <c r="Q174" s="16">
        <v>171</v>
      </c>
      <c r="R174" s="16">
        <v>172</v>
      </c>
      <c r="S174" s="59" t="s">
        <v>276</v>
      </c>
      <c r="T174" s="12"/>
      <c r="U174" s="12"/>
      <c r="V174" s="12"/>
      <c r="W174" s="12"/>
    </row>
    <row r="175" spans="1:23">
      <c r="A175" s="12" t="s">
        <v>27</v>
      </c>
      <c r="B175" s="12" t="s">
        <v>339</v>
      </c>
      <c r="C175" s="12">
        <v>205</v>
      </c>
      <c r="D175" s="49" t="s">
        <v>344</v>
      </c>
      <c r="E175" s="49">
        <v>2219110239</v>
      </c>
      <c r="F175" s="49" t="s">
        <v>521</v>
      </c>
      <c r="G175" s="50">
        <v>90</v>
      </c>
      <c r="H175" s="16">
        <v>0</v>
      </c>
      <c r="I175" s="18">
        <f t="shared" si="21"/>
        <v>90</v>
      </c>
      <c r="J175" s="52">
        <v>72.42</v>
      </c>
      <c r="K175" s="16">
        <v>0</v>
      </c>
      <c r="L175" s="29">
        <f t="shared" si="19"/>
        <v>72.42</v>
      </c>
      <c r="M175" s="50">
        <v>90</v>
      </c>
      <c r="N175" s="16">
        <v>0</v>
      </c>
      <c r="O175" s="31">
        <f t="shared" si="18"/>
        <v>90</v>
      </c>
      <c r="P175" s="54">
        <f t="shared" si="20"/>
        <v>76.815</v>
      </c>
      <c r="Q175" s="16">
        <v>172</v>
      </c>
      <c r="R175" s="16">
        <v>176</v>
      </c>
      <c r="S175" s="59" t="s">
        <v>276</v>
      </c>
      <c r="T175" s="12"/>
      <c r="U175" s="12"/>
      <c r="V175" s="12"/>
      <c r="W175" s="12"/>
    </row>
    <row r="176" spans="1:23">
      <c r="A176" s="12" t="s">
        <v>27</v>
      </c>
      <c r="B176" s="12" t="s">
        <v>339</v>
      </c>
      <c r="C176" s="12">
        <v>205</v>
      </c>
      <c r="D176" s="49" t="s">
        <v>346</v>
      </c>
      <c r="E176" s="49">
        <v>2219110042</v>
      </c>
      <c r="F176" s="49" t="s">
        <v>522</v>
      </c>
      <c r="G176" s="50">
        <v>87.6</v>
      </c>
      <c r="H176" s="16">
        <v>0</v>
      </c>
      <c r="I176" s="18">
        <f t="shared" si="21"/>
        <v>87.6</v>
      </c>
      <c r="J176" s="52">
        <v>73.09</v>
      </c>
      <c r="K176" s="16">
        <v>0</v>
      </c>
      <c r="L176" s="29">
        <f t="shared" si="19"/>
        <v>73.09</v>
      </c>
      <c r="M176" s="50">
        <v>88</v>
      </c>
      <c r="N176" s="16"/>
      <c r="O176" s="31">
        <f t="shared" si="18"/>
        <v>88</v>
      </c>
      <c r="P176" s="54">
        <f t="shared" si="20"/>
        <v>76.7575</v>
      </c>
      <c r="Q176" s="16">
        <v>173</v>
      </c>
      <c r="R176" s="16">
        <v>173</v>
      </c>
      <c r="S176" s="59" t="s">
        <v>276</v>
      </c>
      <c r="T176" s="60"/>
      <c r="U176" s="12"/>
      <c r="V176" s="12"/>
      <c r="W176" s="12"/>
    </row>
    <row r="177" spans="1:23">
      <c r="A177" s="12" t="s">
        <v>27</v>
      </c>
      <c r="B177" s="12" t="s">
        <v>339</v>
      </c>
      <c r="C177" s="12">
        <v>205</v>
      </c>
      <c r="D177" s="49" t="s">
        <v>342</v>
      </c>
      <c r="E177" s="49">
        <v>2219110187</v>
      </c>
      <c r="F177" s="49" t="s">
        <v>523</v>
      </c>
      <c r="G177" s="50">
        <v>84</v>
      </c>
      <c r="H177" s="16">
        <v>0</v>
      </c>
      <c r="I177" s="18">
        <f t="shared" si="21"/>
        <v>84</v>
      </c>
      <c r="J177" s="52">
        <v>73.76</v>
      </c>
      <c r="K177" s="16">
        <v>0</v>
      </c>
      <c r="L177" s="29">
        <f t="shared" si="19"/>
        <v>73.76</v>
      </c>
      <c r="M177" s="50">
        <v>87.6</v>
      </c>
      <c r="N177" s="16">
        <v>0</v>
      </c>
      <c r="O177" s="31">
        <f t="shared" si="18"/>
        <v>87.6</v>
      </c>
      <c r="P177" s="54">
        <f t="shared" si="20"/>
        <v>76.68</v>
      </c>
      <c r="Q177" s="16">
        <v>174</v>
      </c>
      <c r="R177" s="16">
        <v>167</v>
      </c>
      <c r="S177" s="59" t="s">
        <v>276</v>
      </c>
      <c r="T177" s="60"/>
      <c r="U177" s="12"/>
      <c r="V177" s="12"/>
      <c r="W177" s="12"/>
    </row>
    <row r="178" spans="1:23">
      <c r="A178" s="12" t="s">
        <v>27</v>
      </c>
      <c r="B178" s="12" t="s">
        <v>339</v>
      </c>
      <c r="C178" s="12">
        <v>205</v>
      </c>
      <c r="D178" s="49" t="s">
        <v>344</v>
      </c>
      <c r="E178" s="49">
        <v>2219110229</v>
      </c>
      <c r="F178" s="49" t="s">
        <v>524</v>
      </c>
      <c r="G178" s="50">
        <v>87</v>
      </c>
      <c r="H178" s="16">
        <v>0</v>
      </c>
      <c r="I178" s="18">
        <f t="shared" si="21"/>
        <v>87</v>
      </c>
      <c r="J178" s="52">
        <v>72.7</v>
      </c>
      <c r="K178" s="16">
        <v>0</v>
      </c>
      <c r="L178" s="29">
        <f t="shared" si="19"/>
        <v>72.7</v>
      </c>
      <c r="M178" s="50">
        <v>88</v>
      </c>
      <c r="N178" s="16">
        <v>0</v>
      </c>
      <c r="O178" s="31">
        <f t="shared" si="18"/>
        <v>88</v>
      </c>
      <c r="P178" s="54">
        <f t="shared" si="20"/>
        <v>76.375</v>
      </c>
      <c r="Q178" s="16">
        <v>175</v>
      </c>
      <c r="R178" s="16">
        <v>174</v>
      </c>
      <c r="S178" s="59" t="s">
        <v>276</v>
      </c>
      <c r="T178" s="60"/>
      <c r="U178" s="12"/>
      <c r="V178" s="12"/>
      <c r="W178" s="12"/>
    </row>
    <row r="179" spans="1:23">
      <c r="A179" s="12" t="s">
        <v>27</v>
      </c>
      <c r="B179" s="12" t="s">
        <v>339</v>
      </c>
      <c r="C179" s="12">
        <v>205</v>
      </c>
      <c r="D179" s="49" t="s">
        <v>342</v>
      </c>
      <c r="E179" s="49">
        <v>2219110188</v>
      </c>
      <c r="F179" s="49" t="s">
        <v>525</v>
      </c>
      <c r="G179" s="50">
        <v>87</v>
      </c>
      <c r="H179" s="16">
        <v>0</v>
      </c>
      <c r="I179" s="18">
        <f t="shared" si="21"/>
        <v>87</v>
      </c>
      <c r="J179" s="52">
        <v>72.7</v>
      </c>
      <c r="K179" s="16">
        <v>0</v>
      </c>
      <c r="L179" s="29">
        <f t="shared" si="19"/>
        <v>72.7</v>
      </c>
      <c r="M179" s="50">
        <v>86</v>
      </c>
      <c r="N179" s="16">
        <v>0</v>
      </c>
      <c r="O179" s="31">
        <f t="shared" si="18"/>
        <v>86</v>
      </c>
      <c r="P179" s="54">
        <f t="shared" si="20"/>
        <v>76.175</v>
      </c>
      <c r="Q179" s="16">
        <v>176</v>
      </c>
      <c r="R179" s="16">
        <v>175</v>
      </c>
      <c r="S179" s="59" t="s">
        <v>276</v>
      </c>
      <c r="T179" s="60"/>
      <c r="U179" s="12"/>
      <c r="V179" s="12"/>
      <c r="W179" s="12"/>
    </row>
    <row r="180" spans="1:23">
      <c r="A180" s="12" t="s">
        <v>27</v>
      </c>
      <c r="B180" s="12" t="s">
        <v>339</v>
      </c>
      <c r="C180" s="12">
        <v>205</v>
      </c>
      <c r="D180" s="49" t="s">
        <v>344</v>
      </c>
      <c r="E180" s="49">
        <v>2219110227</v>
      </c>
      <c r="F180" s="49" t="s">
        <v>526</v>
      </c>
      <c r="G180" s="50">
        <v>88.8</v>
      </c>
      <c r="H180" s="16">
        <v>0</v>
      </c>
      <c r="I180" s="18">
        <f t="shared" si="21"/>
        <v>88.8</v>
      </c>
      <c r="J180" s="52">
        <v>72.0097087378641</v>
      </c>
      <c r="K180" s="16">
        <v>0</v>
      </c>
      <c r="L180" s="29">
        <f t="shared" si="19"/>
        <v>72.0097087378641</v>
      </c>
      <c r="M180" s="50">
        <v>87.2</v>
      </c>
      <c r="N180" s="16">
        <v>0</v>
      </c>
      <c r="O180" s="31">
        <f t="shared" si="18"/>
        <v>87.2</v>
      </c>
      <c r="P180" s="54">
        <f t="shared" si="20"/>
        <v>76.0472815533981</v>
      </c>
      <c r="Q180" s="16">
        <v>177</v>
      </c>
      <c r="R180" s="16">
        <v>178</v>
      </c>
      <c r="S180" s="59" t="s">
        <v>276</v>
      </c>
      <c r="T180" s="60"/>
      <c r="U180" s="12"/>
      <c r="V180" s="12"/>
      <c r="W180" s="12"/>
    </row>
    <row r="181" spans="1:23">
      <c r="A181" s="12" t="s">
        <v>27</v>
      </c>
      <c r="B181" s="12" t="s">
        <v>339</v>
      </c>
      <c r="C181" s="12">
        <v>205</v>
      </c>
      <c r="D181" s="49" t="s">
        <v>344</v>
      </c>
      <c r="E181" s="49">
        <v>2219110232</v>
      </c>
      <c r="F181" s="49" t="s">
        <v>527</v>
      </c>
      <c r="G181" s="50">
        <v>86.4</v>
      </c>
      <c r="H181" s="16">
        <v>0</v>
      </c>
      <c r="I181" s="18">
        <f t="shared" si="21"/>
        <v>86.4</v>
      </c>
      <c r="J181" s="52">
        <v>72.0873786407767</v>
      </c>
      <c r="K181" s="16">
        <v>0</v>
      </c>
      <c r="L181" s="29">
        <f t="shared" si="19"/>
        <v>72.0873786407767</v>
      </c>
      <c r="M181" s="50">
        <v>86</v>
      </c>
      <c r="N181" s="16">
        <v>0</v>
      </c>
      <c r="O181" s="31">
        <f t="shared" si="18"/>
        <v>86</v>
      </c>
      <c r="P181" s="54">
        <f t="shared" si="20"/>
        <v>75.6255339805825</v>
      </c>
      <c r="Q181" s="16">
        <v>178</v>
      </c>
      <c r="R181" s="16">
        <v>177</v>
      </c>
      <c r="S181" s="59" t="s">
        <v>32</v>
      </c>
      <c r="T181" s="60"/>
      <c r="U181" s="12"/>
      <c r="V181" s="12"/>
      <c r="W181" s="12"/>
    </row>
    <row r="182" spans="1:23">
      <c r="A182" s="12" t="s">
        <v>27</v>
      </c>
      <c r="B182" s="12" t="s">
        <v>339</v>
      </c>
      <c r="C182" s="12">
        <v>205</v>
      </c>
      <c r="D182" s="49" t="s">
        <v>346</v>
      </c>
      <c r="E182" s="49">
        <v>2219110067</v>
      </c>
      <c r="F182" s="49" t="s">
        <v>528</v>
      </c>
      <c r="G182" s="50">
        <v>87</v>
      </c>
      <c r="H182" s="16">
        <v>0</v>
      </c>
      <c r="I182" s="18">
        <f t="shared" si="21"/>
        <v>87</v>
      </c>
      <c r="J182" s="52">
        <v>71.6407766990291</v>
      </c>
      <c r="K182" s="16">
        <v>0</v>
      </c>
      <c r="L182" s="29">
        <f t="shared" si="19"/>
        <v>71.6407766990291</v>
      </c>
      <c r="M182" s="50">
        <v>86.8</v>
      </c>
      <c r="N182" s="16">
        <v>0</v>
      </c>
      <c r="O182" s="31">
        <f t="shared" si="18"/>
        <v>86.8</v>
      </c>
      <c r="P182" s="54">
        <f t="shared" si="20"/>
        <v>75.4605825242718</v>
      </c>
      <c r="Q182" s="16">
        <v>179</v>
      </c>
      <c r="R182" s="16">
        <v>179</v>
      </c>
      <c r="S182" s="59" t="s">
        <v>32</v>
      </c>
      <c r="T182" s="60"/>
      <c r="U182" s="12"/>
      <c r="V182" s="12"/>
      <c r="W182" s="12"/>
    </row>
    <row r="183" spans="1:23">
      <c r="A183" s="12" t="s">
        <v>27</v>
      </c>
      <c r="B183" s="12" t="s">
        <v>339</v>
      </c>
      <c r="C183" s="12">
        <v>205</v>
      </c>
      <c r="D183" s="49" t="s">
        <v>342</v>
      </c>
      <c r="E183" s="49">
        <v>2219110191</v>
      </c>
      <c r="F183" s="49" t="s">
        <v>529</v>
      </c>
      <c r="G183" s="50">
        <v>85.8</v>
      </c>
      <c r="H183" s="16">
        <v>1</v>
      </c>
      <c r="I183" s="18">
        <f t="shared" si="21"/>
        <v>86.8</v>
      </c>
      <c r="J183" s="52">
        <v>71.5</v>
      </c>
      <c r="K183" s="16">
        <v>0</v>
      </c>
      <c r="L183" s="29">
        <f t="shared" si="19"/>
        <v>71.5</v>
      </c>
      <c r="M183" s="50">
        <v>86</v>
      </c>
      <c r="N183" s="16">
        <v>0</v>
      </c>
      <c r="O183" s="31">
        <f t="shared" si="18"/>
        <v>86</v>
      </c>
      <c r="P183" s="54">
        <f t="shared" si="20"/>
        <v>75.245</v>
      </c>
      <c r="Q183" s="16">
        <v>180</v>
      </c>
      <c r="R183" s="16">
        <v>180</v>
      </c>
      <c r="S183" s="59" t="s">
        <v>276</v>
      </c>
      <c r="T183" s="60"/>
      <c r="U183" s="12"/>
      <c r="V183" s="12"/>
      <c r="W183" s="12"/>
    </row>
    <row r="184" spans="1:23">
      <c r="A184" s="12" t="s">
        <v>27</v>
      </c>
      <c r="B184" s="12" t="s">
        <v>339</v>
      </c>
      <c r="C184" s="12">
        <v>205</v>
      </c>
      <c r="D184" s="49" t="s">
        <v>340</v>
      </c>
      <c r="E184" s="49">
        <v>2219110135</v>
      </c>
      <c r="F184" s="49" t="s">
        <v>530</v>
      </c>
      <c r="G184" s="50">
        <v>87.6</v>
      </c>
      <c r="H184" s="16">
        <v>0</v>
      </c>
      <c r="I184" s="18">
        <f t="shared" si="21"/>
        <v>87.6</v>
      </c>
      <c r="J184" s="52">
        <v>71.19</v>
      </c>
      <c r="K184" s="16">
        <v>0</v>
      </c>
      <c r="L184" s="29">
        <f t="shared" si="19"/>
        <v>71.19</v>
      </c>
      <c r="M184" s="50">
        <v>86.8</v>
      </c>
      <c r="N184" s="16">
        <v>0</v>
      </c>
      <c r="O184" s="31">
        <f t="shared" si="18"/>
        <v>86.8</v>
      </c>
      <c r="P184" s="54">
        <f t="shared" si="20"/>
        <v>75.2125</v>
      </c>
      <c r="Q184" s="16">
        <v>181</v>
      </c>
      <c r="R184" s="16">
        <v>182</v>
      </c>
      <c r="S184" s="59" t="s">
        <v>276</v>
      </c>
      <c r="T184" s="63"/>
      <c r="U184" s="62"/>
      <c r="V184" s="62"/>
      <c r="W184" s="62"/>
    </row>
    <row r="185" spans="1:23">
      <c r="A185" s="12" t="s">
        <v>27</v>
      </c>
      <c r="B185" s="12" t="s">
        <v>339</v>
      </c>
      <c r="C185" s="12">
        <v>205</v>
      </c>
      <c r="D185" s="49" t="s">
        <v>340</v>
      </c>
      <c r="E185" s="49">
        <v>2219110121</v>
      </c>
      <c r="F185" s="49" t="s">
        <v>531</v>
      </c>
      <c r="G185" s="50">
        <v>88.2</v>
      </c>
      <c r="H185" s="16">
        <v>0</v>
      </c>
      <c r="I185" s="18">
        <f t="shared" si="21"/>
        <v>88.2</v>
      </c>
      <c r="J185" s="52">
        <v>71.09</v>
      </c>
      <c r="K185" s="16">
        <v>0</v>
      </c>
      <c r="L185" s="29">
        <f t="shared" si="19"/>
        <v>71.09</v>
      </c>
      <c r="M185" s="50">
        <v>86.4</v>
      </c>
      <c r="N185" s="16">
        <v>0</v>
      </c>
      <c r="O185" s="31">
        <f t="shared" si="18"/>
        <v>86.4</v>
      </c>
      <c r="P185" s="54">
        <f t="shared" si="20"/>
        <v>75.1875</v>
      </c>
      <c r="Q185" s="16">
        <v>182</v>
      </c>
      <c r="R185" s="16">
        <v>183</v>
      </c>
      <c r="S185" s="59" t="s">
        <v>276</v>
      </c>
      <c r="T185" s="60"/>
      <c r="U185" s="12"/>
      <c r="V185" s="12"/>
      <c r="W185" s="12"/>
    </row>
    <row r="186" spans="1:23">
      <c r="A186" s="12" t="s">
        <v>27</v>
      </c>
      <c r="B186" s="12" t="s">
        <v>339</v>
      </c>
      <c r="C186" s="12">
        <v>205</v>
      </c>
      <c r="D186" s="49" t="s">
        <v>346</v>
      </c>
      <c r="E186" s="49">
        <v>2219110053</v>
      </c>
      <c r="F186" s="49" t="s">
        <v>532</v>
      </c>
      <c r="G186" s="50">
        <v>87</v>
      </c>
      <c r="H186" s="16">
        <v>0</v>
      </c>
      <c r="I186" s="18">
        <f t="shared" si="21"/>
        <v>87</v>
      </c>
      <c r="J186" s="52">
        <v>71.01</v>
      </c>
      <c r="K186" s="16">
        <v>0</v>
      </c>
      <c r="L186" s="29">
        <f t="shared" si="19"/>
        <v>71.01</v>
      </c>
      <c r="M186" s="50">
        <v>87.6</v>
      </c>
      <c r="N186" s="16">
        <v>0</v>
      </c>
      <c r="O186" s="31">
        <f t="shared" si="18"/>
        <v>87.6</v>
      </c>
      <c r="P186" s="54">
        <f t="shared" si="20"/>
        <v>75.0675</v>
      </c>
      <c r="Q186" s="16">
        <v>183</v>
      </c>
      <c r="R186" s="16">
        <v>184</v>
      </c>
      <c r="S186" s="59" t="s">
        <v>276</v>
      </c>
      <c r="T186" s="63"/>
      <c r="U186" s="62"/>
      <c r="V186" s="62"/>
      <c r="W186" s="62"/>
    </row>
    <row r="187" spans="1:23">
      <c r="A187" s="12" t="s">
        <v>27</v>
      </c>
      <c r="B187" s="12" t="s">
        <v>339</v>
      </c>
      <c r="C187" s="12">
        <v>205</v>
      </c>
      <c r="D187" s="49" t="s">
        <v>349</v>
      </c>
      <c r="E187" s="49">
        <v>2219110100</v>
      </c>
      <c r="F187" s="49" t="s">
        <v>533</v>
      </c>
      <c r="G187" s="50">
        <v>84</v>
      </c>
      <c r="H187" s="16">
        <v>0</v>
      </c>
      <c r="I187" s="18">
        <f t="shared" si="21"/>
        <v>84</v>
      </c>
      <c r="J187" s="52">
        <v>71.495145631068</v>
      </c>
      <c r="K187" s="16">
        <v>0</v>
      </c>
      <c r="L187" s="29">
        <f t="shared" si="19"/>
        <v>71.495145631068</v>
      </c>
      <c r="M187" s="50">
        <v>88.4</v>
      </c>
      <c r="N187" s="16">
        <v>0</v>
      </c>
      <c r="O187" s="31">
        <f t="shared" si="18"/>
        <v>88.4</v>
      </c>
      <c r="P187" s="54">
        <f t="shared" si="20"/>
        <v>75.061359223301</v>
      </c>
      <c r="Q187" s="16">
        <v>184</v>
      </c>
      <c r="R187" s="16">
        <v>181</v>
      </c>
      <c r="S187" s="59" t="s">
        <v>32</v>
      </c>
      <c r="T187" s="60"/>
      <c r="U187" s="12"/>
      <c r="V187" s="12"/>
      <c r="W187" s="12"/>
    </row>
    <row r="188" spans="1:23">
      <c r="A188" s="12" t="s">
        <v>27</v>
      </c>
      <c r="B188" s="12" t="s">
        <v>339</v>
      </c>
      <c r="C188" s="12">
        <v>205</v>
      </c>
      <c r="D188" s="49" t="s">
        <v>349</v>
      </c>
      <c r="E188" s="49">
        <v>2219110080</v>
      </c>
      <c r="F188" s="49" t="s">
        <v>534</v>
      </c>
      <c r="G188" s="50">
        <v>87.6</v>
      </c>
      <c r="H188" s="16">
        <v>0</v>
      </c>
      <c r="I188" s="18">
        <f t="shared" si="21"/>
        <v>87.6</v>
      </c>
      <c r="J188" s="52">
        <v>70.31</v>
      </c>
      <c r="K188" s="16">
        <v>0</v>
      </c>
      <c r="L188" s="29">
        <f t="shared" si="19"/>
        <v>70.31</v>
      </c>
      <c r="M188" s="50">
        <v>86</v>
      </c>
      <c r="N188" s="16">
        <v>0</v>
      </c>
      <c r="O188" s="31">
        <f t="shared" si="18"/>
        <v>86</v>
      </c>
      <c r="P188" s="54">
        <f t="shared" si="20"/>
        <v>74.4725</v>
      </c>
      <c r="Q188" s="16">
        <v>185</v>
      </c>
      <c r="R188" s="16">
        <v>185</v>
      </c>
      <c r="S188" s="59" t="s">
        <v>276</v>
      </c>
      <c r="T188" s="60"/>
      <c r="U188" s="12"/>
      <c r="V188" s="12"/>
      <c r="W188" s="12"/>
    </row>
    <row r="189" spans="1:23">
      <c r="A189" s="12" t="s">
        <v>27</v>
      </c>
      <c r="B189" s="12" t="s">
        <v>339</v>
      </c>
      <c r="C189" s="12">
        <v>205</v>
      </c>
      <c r="D189" s="49" t="s">
        <v>357</v>
      </c>
      <c r="E189" s="49">
        <v>2219110151</v>
      </c>
      <c r="F189" s="49" t="s">
        <v>535</v>
      </c>
      <c r="G189" s="50">
        <v>87.6</v>
      </c>
      <c r="H189" s="16">
        <v>0</v>
      </c>
      <c r="I189" s="18">
        <f t="shared" si="21"/>
        <v>87.6</v>
      </c>
      <c r="J189" s="52">
        <v>69.86</v>
      </c>
      <c r="K189" s="16">
        <v>0</v>
      </c>
      <c r="L189" s="29">
        <f t="shared" si="19"/>
        <v>69.86</v>
      </c>
      <c r="M189" s="50">
        <v>88</v>
      </c>
      <c r="N189" s="16">
        <v>0</v>
      </c>
      <c r="O189" s="31">
        <f t="shared" si="18"/>
        <v>88</v>
      </c>
      <c r="P189" s="54">
        <f t="shared" si="20"/>
        <v>74.335</v>
      </c>
      <c r="Q189" s="16">
        <v>186</v>
      </c>
      <c r="R189" s="16">
        <v>186</v>
      </c>
      <c r="S189" s="59" t="s">
        <v>276</v>
      </c>
      <c r="T189" s="60"/>
      <c r="U189" s="12"/>
      <c r="V189" s="12"/>
      <c r="W189" s="12"/>
    </row>
    <row r="190" spans="1:23">
      <c r="A190" s="12" t="s">
        <v>27</v>
      </c>
      <c r="B190" s="12" t="s">
        <v>339</v>
      </c>
      <c r="C190" s="12">
        <v>205</v>
      </c>
      <c r="D190" s="49" t="s">
        <v>357</v>
      </c>
      <c r="E190" s="49">
        <v>2219110162</v>
      </c>
      <c r="F190" s="49" t="s">
        <v>536</v>
      </c>
      <c r="G190" s="50">
        <v>90.6</v>
      </c>
      <c r="H190" s="16">
        <v>0</v>
      </c>
      <c r="I190" s="18">
        <f t="shared" si="21"/>
        <v>90.6</v>
      </c>
      <c r="J190" s="52">
        <v>69.05</v>
      </c>
      <c r="K190" s="16">
        <v>0</v>
      </c>
      <c r="L190" s="29">
        <f t="shared" si="19"/>
        <v>69.05</v>
      </c>
      <c r="M190" s="50">
        <v>88</v>
      </c>
      <c r="N190" s="16">
        <v>0</v>
      </c>
      <c r="O190" s="31">
        <f t="shared" si="18"/>
        <v>88</v>
      </c>
      <c r="P190" s="54">
        <f t="shared" si="20"/>
        <v>74.1775</v>
      </c>
      <c r="Q190" s="16">
        <v>187</v>
      </c>
      <c r="R190" s="16">
        <v>192</v>
      </c>
      <c r="S190" s="59" t="s">
        <v>276</v>
      </c>
      <c r="T190" s="60"/>
      <c r="U190" s="12"/>
      <c r="V190" s="12"/>
      <c r="W190" s="12"/>
    </row>
    <row r="191" spans="1:23">
      <c r="A191" s="12" t="s">
        <v>27</v>
      </c>
      <c r="B191" s="12" t="s">
        <v>339</v>
      </c>
      <c r="C191" s="12">
        <v>205</v>
      </c>
      <c r="D191" s="49" t="s">
        <v>349</v>
      </c>
      <c r="E191" s="49">
        <v>2219110096</v>
      </c>
      <c r="F191" s="49" t="s">
        <v>537</v>
      </c>
      <c r="G191" s="50">
        <v>87</v>
      </c>
      <c r="H191" s="16">
        <v>0</v>
      </c>
      <c r="I191" s="18">
        <f t="shared" si="21"/>
        <v>87</v>
      </c>
      <c r="J191" s="52">
        <v>69.7281553398058</v>
      </c>
      <c r="K191" s="16">
        <v>0</v>
      </c>
      <c r="L191" s="29">
        <f t="shared" si="19"/>
        <v>69.7281553398058</v>
      </c>
      <c r="M191" s="50">
        <v>86</v>
      </c>
      <c r="N191" s="16">
        <v>0</v>
      </c>
      <c r="O191" s="31">
        <f t="shared" si="18"/>
        <v>86</v>
      </c>
      <c r="P191" s="54">
        <f t="shared" si="20"/>
        <v>73.9461165048543</v>
      </c>
      <c r="Q191" s="16">
        <v>188</v>
      </c>
      <c r="R191" s="16">
        <v>187</v>
      </c>
      <c r="S191" s="59" t="s">
        <v>276</v>
      </c>
      <c r="T191" s="60"/>
      <c r="U191" s="12"/>
      <c r="V191" s="12"/>
      <c r="W191" s="12"/>
    </row>
    <row r="192" spans="1:23">
      <c r="A192" s="12" t="s">
        <v>27</v>
      </c>
      <c r="B192" s="12" t="s">
        <v>339</v>
      </c>
      <c r="C192" s="12">
        <v>205</v>
      </c>
      <c r="D192" s="49" t="s">
        <v>344</v>
      </c>
      <c r="E192" s="49">
        <v>2219110238</v>
      </c>
      <c r="F192" s="49" t="s">
        <v>538</v>
      </c>
      <c r="G192" s="50">
        <v>85.2</v>
      </c>
      <c r="H192" s="16">
        <v>0</v>
      </c>
      <c r="I192" s="18">
        <f t="shared" si="21"/>
        <v>85.2</v>
      </c>
      <c r="J192" s="52">
        <v>69.7</v>
      </c>
      <c r="K192" s="16">
        <v>0</v>
      </c>
      <c r="L192" s="29">
        <f t="shared" si="19"/>
        <v>69.7</v>
      </c>
      <c r="M192" s="50">
        <v>88.4</v>
      </c>
      <c r="N192" s="16">
        <v>0</v>
      </c>
      <c r="O192" s="31">
        <f t="shared" si="18"/>
        <v>88.4</v>
      </c>
      <c r="P192" s="54">
        <f t="shared" si="20"/>
        <v>73.895</v>
      </c>
      <c r="Q192" s="16">
        <v>189</v>
      </c>
      <c r="R192" s="16">
        <v>188</v>
      </c>
      <c r="S192" s="59" t="s">
        <v>276</v>
      </c>
      <c r="T192" s="60"/>
      <c r="U192" s="12"/>
      <c r="V192" s="12"/>
      <c r="W192" s="12"/>
    </row>
    <row r="193" spans="1:23">
      <c r="A193" s="12" t="s">
        <v>27</v>
      </c>
      <c r="B193" s="12" t="s">
        <v>339</v>
      </c>
      <c r="C193" s="12">
        <v>205</v>
      </c>
      <c r="D193" s="49" t="s">
        <v>349</v>
      </c>
      <c r="E193" s="49">
        <v>2219110084</v>
      </c>
      <c r="F193" s="49" t="s">
        <v>539</v>
      </c>
      <c r="G193" s="50">
        <v>85.2</v>
      </c>
      <c r="H193" s="16">
        <v>0</v>
      </c>
      <c r="I193" s="18">
        <f t="shared" si="21"/>
        <v>85.2</v>
      </c>
      <c r="J193" s="52">
        <v>69.68</v>
      </c>
      <c r="K193" s="16">
        <v>0</v>
      </c>
      <c r="L193" s="29">
        <f t="shared" si="19"/>
        <v>69.68</v>
      </c>
      <c r="M193" s="50">
        <v>87.2</v>
      </c>
      <c r="N193" s="16">
        <v>0</v>
      </c>
      <c r="O193" s="31">
        <f t="shared" si="18"/>
        <v>87.2</v>
      </c>
      <c r="P193" s="54">
        <f t="shared" si="20"/>
        <v>73.76</v>
      </c>
      <c r="Q193" s="16">
        <v>190</v>
      </c>
      <c r="R193" s="16">
        <v>189</v>
      </c>
      <c r="S193" s="59" t="s">
        <v>276</v>
      </c>
      <c r="T193" s="60"/>
      <c r="U193" s="12"/>
      <c r="V193" s="12"/>
      <c r="W193" s="12"/>
    </row>
    <row r="194" spans="1:23">
      <c r="A194" s="12" t="s">
        <v>27</v>
      </c>
      <c r="B194" s="12" t="s">
        <v>339</v>
      </c>
      <c r="C194" s="12">
        <v>205</v>
      </c>
      <c r="D194" s="49" t="s">
        <v>344</v>
      </c>
      <c r="E194" s="49">
        <v>2219110244</v>
      </c>
      <c r="F194" s="49" t="s">
        <v>540</v>
      </c>
      <c r="G194" s="50">
        <v>84.6</v>
      </c>
      <c r="H194" s="16">
        <v>1.5</v>
      </c>
      <c r="I194" s="18">
        <f t="shared" si="21"/>
        <v>86.1</v>
      </c>
      <c r="J194" s="52">
        <v>69.5242718446602</v>
      </c>
      <c r="K194" s="16">
        <v>0</v>
      </c>
      <c r="L194" s="29">
        <f t="shared" si="19"/>
        <v>69.5242718446602</v>
      </c>
      <c r="M194" s="50">
        <v>86</v>
      </c>
      <c r="N194" s="16">
        <v>0</v>
      </c>
      <c r="O194" s="31">
        <f t="shared" si="18"/>
        <v>86</v>
      </c>
      <c r="P194" s="54">
        <f t="shared" si="20"/>
        <v>73.6582038834951</v>
      </c>
      <c r="Q194" s="16">
        <v>191</v>
      </c>
      <c r="R194" s="16">
        <v>190</v>
      </c>
      <c r="S194" s="59" t="s">
        <v>276</v>
      </c>
      <c r="T194" s="12"/>
      <c r="U194" s="12"/>
      <c r="V194" s="12"/>
      <c r="W194" s="12"/>
    </row>
    <row r="195" spans="1:23">
      <c r="A195" s="12" t="s">
        <v>27</v>
      </c>
      <c r="B195" s="12" t="s">
        <v>339</v>
      </c>
      <c r="C195" s="12">
        <v>205</v>
      </c>
      <c r="D195" s="49" t="s">
        <v>340</v>
      </c>
      <c r="E195" s="49">
        <v>2219110136</v>
      </c>
      <c r="F195" s="49" t="s">
        <v>541</v>
      </c>
      <c r="G195" s="50">
        <v>85.2</v>
      </c>
      <c r="H195" s="16">
        <v>0</v>
      </c>
      <c r="I195" s="18">
        <f t="shared" si="21"/>
        <v>85.2</v>
      </c>
      <c r="J195" s="52">
        <v>69.22</v>
      </c>
      <c r="K195" s="16">
        <v>0</v>
      </c>
      <c r="L195" s="29">
        <f t="shared" si="19"/>
        <v>69.22</v>
      </c>
      <c r="M195" s="50">
        <v>86</v>
      </c>
      <c r="N195" s="16">
        <v>0</v>
      </c>
      <c r="O195" s="31">
        <f t="shared" si="18"/>
        <v>86</v>
      </c>
      <c r="P195" s="54">
        <f t="shared" si="20"/>
        <v>73.295</v>
      </c>
      <c r="Q195" s="16">
        <v>192</v>
      </c>
      <c r="R195" s="16">
        <v>191</v>
      </c>
      <c r="S195" s="59" t="s">
        <v>276</v>
      </c>
      <c r="T195" s="12"/>
      <c r="U195" s="12"/>
      <c r="V195" s="12"/>
      <c r="W195" s="12"/>
    </row>
    <row r="196" spans="1:23">
      <c r="A196" s="12" t="s">
        <v>27</v>
      </c>
      <c r="B196" s="12" t="s">
        <v>339</v>
      </c>
      <c r="C196" s="12">
        <v>205</v>
      </c>
      <c r="D196" s="49" t="s">
        <v>342</v>
      </c>
      <c r="E196" s="49">
        <v>2219110190</v>
      </c>
      <c r="F196" s="49" t="s">
        <v>542</v>
      </c>
      <c r="G196" s="50">
        <v>84.6</v>
      </c>
      <c r="H196" s="16">
        <v>1.5</v>
      </c>
      <c r="I196" s="18">
        <f t="shared" si="21"/>
        <v>86.1</v>
      </c>
      <c r="J196" s="52">
        <v>68.83</v>
      </c>
      <c r="K196" s="16">
        <v>0</v>
      </c>
      <c r="L196" s="29">
        <f t="shared" si="19"/>
        <v>68.83</v>
      </c>
      <c r="M196" s="50">
        <v>86</v>
      </c>
      <c r="N196" s="16">
        <v>0</v>
      </c>
      <c r="O196" s="31">
        <f t="shared" ref="O196:O208" si="22">M196+N196</f>
        <v>86</v>
      </c>
      <c r="P196" s="54">
        <f t="shared" si="20"/>
        <v>73.1375</v>
      </c>
      <c r="Q196" s="16">
        <v>193</v>
      </c>
      <c r="R196" s="16">
        <v>193</v>
      </c>
      <c r="S196" s="59" t="s">
        <v>276</v>
      </c>
      <c r="T196" s="12"/>
      <c r="U196" s="12"/>
      <c r="V196" s="12"/>
      <c r="W196" s="12"/>
    </row>
    <row r="197" spans="1:23">
      <c r="A197" s="12" t="s">
        <v>27</v>
      </c>
      <c r="B197" s="12" t="s">
        <v>339</v>
      </c>
      <c r="C197" s="12">
        <v>205</v>
      </c>
      <c r="D197" s="49" t="s">
        <v>340</v>
      </c>
      <c r="E197" s="49">
        <v>2219110127</v>
      </c>
      <c r="F197" s="49" t="s">
        <v>543</v>
      </c>
      <c r="G197" s="50">
        <v>88.2</v>
      </c>
      <c r="H197" s="16">
        <v>0</v>
      </c>
      <c r="I197" s="18">
        <f t="shared" si="21"/>
        <v>88.2</v>
      </c>
      <c r="J197" s="52">
        <v>66.99</v>
      </c>
      <c r="K197" s="16">
        <v>0</v>
      </c>
      <c r="L197" s="29">
        <f t="shared" ref="L197:L208" si="23">J197+K197</f>
        <v>66.99</v>
      </c>
      <c r="M197" s="50">
        <v>86.4</v>
      </c>
      <c r="N197" s="16">
        <v>0</v>
      </c>
      <c r="O197" s="31">
        <f t="shared" si="22"/>
        <v>86.4</v>
      </c>
      <c r="P197" s="54">
        <f t="shared" si="20"/>
        <v>72.1125</v>
      </c>
      <c r="Q197" s="16">
        <v>194</v>
      </c>
      <c r="R197" s="16">
        <v>194</v>
      </c>
      <c r="S197" s="59" t="s">
        <v>276</v>
      </c>
      <c r="T197" s="12"/>
      <c r="U197" s="12"/>
      <c r="V197" s="12"/>
      <c r="W197" s="12"/>
    </row>
    <row r="198" spans="1:23">
      <c r="A198" s="12" t="s">
        <v>27</v>
      </c>
      <c r="B198" s="12" t="s">
        <v>339</v>
      </c>
      <c r="C198" s="12">
        <v>205</v>
      </c>
      <c r="D198" s="49" t="s">
        <v>349</v>
      </c>
      <c r="E198" s="49">
        <v>2219110079</v>
      </c>
      <c r="F198" s="49" t="s">
        <v>544</v>
      </c>
      <c r="G198" s="50">
        <v>86.4</v>
      </c>
      <c r="H198" s="16">
        <v>0</v>
      </c>
      <c r="I198" s="18">
        <f t="shared" si="21"/>
        <v>86.4</v>
      </c>
      <c r="J198" s="52">
        <v>66.98</v>
      </c>
      <c r="K198" s="16">
        <v>0</v>
      </c>
      <c r="L198" s="29">
        <f t="shared" si="23"/>
        <v>66.98</v>
      </c>
      <c r="M198" s="50">
        <v>86</v>
      </c>
      <c r="N198" s="16">
        <v>0</v>
      </c>
      <c r="O198" s="31">
        <f t="shared" si="22"/>
        <v>86</v>
      </c>
      <c r="P198" s="54">
        <f t="shared" si="20"/>
        <v>71.795</v>
      </c>
      <c r="Q198" s="16">
        <v>195</v>
      </c>
      <c r="R198" s="16">
        <v>195</v>
      </c>
      <c r="S198" s="59" t="s">
        <v>276</v>
      </c>
      <c r="T198" s="12"/>
      <c r="U198" s="12"/>
      <c r="V198" s="12"/>
      <c r="W198" s="12"/>
    </row>
    <row r="199" spans="1:23">
      <c r="A199" s="12" t="s">
        <v>27</v>
      </c>
      <c r="B199" s="12" t="s">
        <v>339</v>
      </c>
      <c r="C199" s="12">
        <v>205</v>
      </c>
      <c r="D199" s="49" t="s">
        <v>349</v>
      </c>
      <c r="E199" s="49">
        <v>2119110083</v>
      </c>
      <c r="F199" s="49" t="s">
        <v>545</v>
      </c>
      <c r="G199" s="50">
        <v>87</v>
      </c>
      <c r="H199" s="16">
        <v>0</v>
      </c>
      <c r="I199" s="18">
        <f t="shared" si="21"/>
        <v>87</v>
      </c>
      <c r="J199" s="52">
        <v>66.24</v>
      </c>
      <c r="K199" s="16">
        <v>0</v>
      </c>
      <c r="L199" s="29">
        <f t="shared" si="23"/>
        <v>66.24</v>
      </c>
      <c r="M199" s="50">
        <v>86</v>
      </c>
      <c r="N199" s="16">
        <v>0</v>
      </c>
      <c r="O199" s="31">
        <f t="shared" si="22"/>
        <v>86</v>
      </c>
      <c r="P199" s="54">
        <f t="shared" si="20"/>
        <v>71.33</v>
      </c>
      <c r="Q199" s="16">
        <v>196</v>
      </c>
      <c r="R199" s="16">
        <v>196</v>
      </c>
      <c r="S199" s="59" t="s">
        <v>276</v>
      </c>
      <c r="T199" s="12"/>
      <c r="U199" s="12"/>
      <c r="V199" s="12"/>
      <c r="W199" s="12"/>
    </row>
    <row r="200" spans="1:23">
      <c r="A200" s="12" t="s">
        <v>27</v>
      </c>
      <c r="B200" s="12" t="s">
        <v>339</v>
      </c>
      <c r="C200" s="12">
        <v>205</v>
      </c>
      <c r="D200" s="49" t="s">
        <v>344</v>
      </c>
      <c r="E200" s="49">
        <v>2219110237</v>
      </c>
      <c r="F200" s="49" t="s">
        <v>546</v>
      </c>
      <c r="G200" s="50">
        <v>86.4</v>
      </c>
      <c r="H200" s="16">
        <v>0</v>
      </c>
      <c r="I200" s="18">
        <f t="shared" si="21"/>
        <v>86.4</v>
      </c>
      <c r="J200" s="52">
        <v>65.15</v>
      </c>
      <c r="K200" s="16">
        <v>0</v>
      </c>
      <c r="L200" s="29">
        <f t="shared" si="23"/>
        <v>65.15</v>
      </c>
      <c r="M200" s="50">
        <v>86</v>
      </c>
      <c r="N200" s="16">
        <v>0</v>
      </c>
      <c r="O200" s="31">
        <f t="shared" si="22"/>
        <v>86</v>
      </c>
      <c r="P200" s="54">
        <f t="shared" si="20"/>
        <v>70.4225</v>
      </c>
      <c r="Q200" s="16">
        <v>197</v>
      </c>
      <c r="R200" s="16">
        <v>197</v>
      </c>
      <c r="S200" s="59" t="s">
        <v>276</v>
      </c>
      <c r="T200" s="12"/>
      <c r="U200" s="12"/>
      <c r="V200" s="12"/>
      <c r="W200" s="12"/>
    </row>
    <row r="201" spans="1:23">
      <c r="A201" s="12" t="s">
        <v>27</v>
      </c>
      <c r="B201" s="12" t="s">
        <v>339</v>
      </c>
      <c r="C201" s="12">
        <v>205</v>
      </c>
      <c r="D201" s="49" t="s">
        <v>340</v>
      </c>
      <c r="E201" s="49">
        <v>2219110130</v>
      </c>
      <c r="F201" s="49" t="s">
        <v>547</v>
      </c>
      <c r="G201" s="50">
        <v>84</v>
      </c>
      <c r="H201" s="16">
        <v>0</v>
      </c>
      <c r="I201" s="18">
        <f t="shared" si="21"/>
        <v>84</v>
      </c>
      <c r="J201" s="52">
        <v>64.35</v>
      </c>
      <c r="K201" s="16">
        <v>0</v>
      </c>
      <c r="L201" s="29">
        <f t="shared" si="23"/>
        <v>64.35</v>
      </c>
      <c r="M201" s="50">
        <v>86</v>
      </c>
      <c r="N201" s="16">
        <v>0</v>
      </c>
      <c r="O201" s="31">
        <f t="shared" si="22"/>
        <v>86</v>
      </c>
      <c r="P201" s="54">
        <f t="shared" si="20"/>
        <v>69.4625</v>
      </c>
      <c r="Q201" s="16">
        <v>198</v>
      </c>
      <c r="R201" s="16">
        <v>198</v>
      </c>
      <c r="S201" s="59" t="s">
        <v>276</v>
      </c>
      <c r="T201" s="12"/>
      <c r="U201" s="12"/>
      <c r="V201" s="12"/>
      <c r="W201" s="12"/>
    </row>
    <row r="202" spans="1:23">
      <c r="A202" s="12" t="s">
        <v>27</v>
      </c>
      <c r="B202" s="12" t="s">
        <v>339</v>
      </c>
      <c r="C202" s="12">
        <v>205</v>
      </c>
      <c r="D202" s="49" t="s">
        <v>349</v>
      </c>
      <c r="E202" s="49">
        <v>2219110099</v>
      </c>
      <c r="F202" s="49" t="s">
        <v>548</v>
      </c>
      <c r="G202" s="50">
        <v>84</v>
      </c>
      <c r="H202" s="16">
        <v>0</v>
      </c>
      <c r="I202" s="18">
        <f t="shared" si="21"/>
        <v>84</v>
      </c>
      <c r="J202" s="52">
        <v>62.37</v>
      </c>
      <c r="K202" s="16">
        <v>0</v>
      </c>
      <c r="L202" s="29">
        <f t="shared" si="23"/>
        <v>62.37</v>
      </c>
      <c r="M202" s="50">
        <v>86</v>
      </c>
      <c r="N202" s="16">
        <v>0</v>
      </c>
      <c r="O202" s="31">
        <f t="shared" si="22"/>
        <v>86</v>
      </c>
      <c r="P202" s="54">
        <f t="shared" si="20"/>
        <v>67.9775</v>
      </c>
      <c r="Q202" s="16">
        <v>199</v>
      </c>
      <c r="R202" s="16">
        <v>199</v>
      </c>
      <c r="S202" s="59" t="s">
        <v>276</v>
      </c>
      <c r="T202" s="12"/>
      <c r="U202" s="12"/>
      <c r="V202" s="12"/>
      <c r="W202" s="12"/>
    </row>
    <row r="203" spans="1:23">
      <c r="A203" s="12" t="s">
        <v>27</v>
      </c>
      <c r="B203" s="12" t="s">
        <v>339</v>
      </c>
      <c r="C203" s="12">
        <v>205</v>
      </c>
      <c r="D203" s="49" t="s">
        <v>346</v>
      </c>
      <c r="E203" s="49">
        <v>2219110049</v>
      </c>
      <c r="F203" s="49" t="s">
        <v>549</v>
      </c>
      <c r="G203" s="50">
        <v>84</v>
      </c>
      <c r="H203" s="16">
        <v>0</v>
      </c>
      <c r="I203" s="18">
        <f t="shared" si="21"/>
        <v>84</v>
      </c>
      <c r="J203" s="52">
        <v>62.3203883495146</v>
      </c>
      <c r="K203" s="16">
        <v>0</v>
      </c>
      <c r="L203" s="29">
        <f t="shared" si="23"/>
        <v>62.3203883495146</v>
      </c>
      <c r="M203" s="50">
        <v>86</v>
      </c>
      <c r="N203" s="16">
        <v>0</v>
      </c>
      <c r="O203" s="31">
        <f t="shared" si="22"/>
        <v>86</v>
      </c>
      <c r="P203" s="54">
        <f t="shared" si="20"/>
        <v>67.940291262136</v>
      </c>
      <c r="Q203" s="16">
        <v>200</v>
      </c>
      <c r="R203" s="16">
        <v>200</v>
      </c>
      <c r="S203" s="59" t="s">
        <v>276</v>
      </c>
      <c r="T203" s="12"/>
      <c r="U203" s="12"/>
      <c r="V203" s="12"/>
      <c r="W203" s="12"/>
    </row>
    <row r="204" spans="1:23">
      <c r="A204" s="12" t="s">
        <v>27</v>
      </c>
      <c r="B204" s="12" t="s">
        <v>339</v>
      </c>
      <c r="C204" s="12">
        <v>205</v>
      </c>
      <c r="D204" s="49" t="s">
        <v>344</v>
      </c>
      <c r="E204" s="49">
        <v>2219110243</v>
      </c>
      <c r="F204" s="49" t="s">
        <v>550</v>
      </c>
      <c r="G204" s="50">
        <v>84.6</v>
      </c>
      <c r="H204" s="16">
        <v>0</v>
      </c>
      <c r="I204" s="18">
        <f t="shared" si="21"/>
        <v>84.6</v>
      </c>
      <c r="J204" s="52">
        <v>61.72</v>
      </c>
      <c r="K204" s="16">
        <v>0</v>
      </c>
      <c r="L204" s="29">
        <f t="shared" si="23"/>
        <v>61.72</v>
      </c>
      <c r="M204" s="50">
        <v>86</v>
      </c>
      <c r="N204" s="16">
        <v>0</v>
      </c>
      <c r="O204" s="31">
        <f t="shared" si="22"/>
        <v>86</v>
      </c>
      <c r="P204" s="54">
        <f t="shared" ref="P204:P208" si="24">I204*0.15+L204*0.75+O204*0.1</f>
        <v>67.58</v>
      </c>
      <c r="Q204" s="16">
        <v>201</v>
      </c>
      <c r="R204" s="16">
        <v>201</v>
      </c>
      <c r="S204" s="59" t="s">
        <v>276</v>
      </c>
      <c r="T204" s="12"/>
      <c r="U204" s="12"/>
      <c r="V204" s="12"/>
      <c r="W204" s="12"/>
    </row>
    <row r="205" spans="1:23">
      <c r="A205" s="12" t="s">
        <v>27</v>
      </c>
      <c r="B205" s="12" t="s">
        <v>339</v>
      </c>
      <c r="C205" s="12">
        <v>205</v>
      </c>
      <c r="D205" s="49" t="s">
        <v>340</v>
      </c>
      <c r="E205" s="49">
        <v>2219110137</v>
      </c>
      <c r="F205" s="49" t="s">
        <v>551</v>
      </c>
      <c r="G205" s="50">
        <v>87</v>
      </c>
      <c r="H205" s="16">
        <v>0</v>
      </c>
      <c r="I205" s="18">
        <f t="shared" si="21"/>
        <v>87</v>
      </c>
      <c r="J205" s="52">
        <v>57.97</v>
      </c>
      <c r="K205" s="16">
        <v>0</v>
      </c>
      <c r="L205" s="29">
        <f t="shared" si="23"/>
        <v>57.97</v>
      </c>
      <c r="M205" s="50">
        <v>86</v>
      </c>
      <c r="N205" s="16">
        <v>0</v>
      </c>
      <c r="O205" s="31">
        <f t="shared" si="22"/>
        <v>86</v>
      </c>
      <c r="P205" s="54">
        <f t="shared" si="24"/>
        <v>65.1275</v>
      </c>
      <c r="Q205" s="16">
        <v>202</v>
      </c>
      <c r="R205" s="16">
        <v>202</v>
      </c>
      <c r="S205" s="59" t="s">
        <v>276</v>
      </c>
      <c r="T205" s="12"/>
      <c r="U205" s="12"/>
      <c r="V205" s="12"/>
      <c r="W205" s="12"/>
    </row>
    <row r="206" spans="1:23">
      <c r="A206" s="12" t="s">
        <v>27</v>
      </c>
      <c r="B206" s="12" t="s">
        <v>339</v>
      </c>
      <c r="C206" s="12">
        <v>205</v>
      </c>
      <c r="D206" s="49" t="s">
        <v>346</v>
      </c>
      <c r="E206" s="49">
        <v>2219110041</v>
      </c>
      <c r="F206" s="49" t="s">
        <v>552</v>
      </c>
      <c r="G206" s="50">
        <v>84</v>
      </c>
      <c r="H206" s="16">
        <v>0</v>
      </c>
      <c r="I206" s="18">
        <f t="shared" si="21"/>
        <v>84</v>
      </c>
      <c r="J206" s="52">
        <v>54.83</v>
      </c>
      <c r="K206" s="16">
        <v>0</v>
      </c>
      <c r="L206" s="29">
        <f t="shared" si="23"/>
        <v>54.83</v>
      </c>
      <c r="M206" s="50">
        <v>87.2</v>
      </c>
      <c r="N206" s="16">
        <v>0</v>
      </c>
      <c r="O206" s="31">
        <f t="shared" si="22"/>
        <v>87.2</v>
      </c>
      <c r="P206" s="54">
        <f t="shared" si="24"/>
        <v>62.4425</v>
      </c>
      <c r="Q206" s="16">
        <v>203</v>
      </c>
      <c r="R206" s="16">
        <v>203</v>
      </c>
      <c r="S206" s="59" t="s">
        <v>276</v>
      </c>
      <c r="T206" s="12"/>
      <c r="U206" s="12"/>
      <c r="V206" s="12"/>
      <c r="W206" s="12"/>
    </row>
    <row r="207" spans="1:23">
      <c r="A207" s="12" t="s">
        <v>27</v>
      </c>
      <c r="B207" s="12" t="s">
        <v>339</v>
      </c>
      <c r="C207" s="12">
        <v>205</v>
      </c>
      <c r="D207" s="49" t="s">
        <v>346</v>
      </c>
      <c r="E207" s="49">
        <v>2119110180</v>
      </c>
      <c r="F207" s="49" t="s">
        <v>553</v>
      </c>
      <c r="G207" s="50">
        <v>84</v>
      </c>
      <c r="H207" s="16">
        <v>0</v>
      </c>
      <c r="I207" s="18">
        <f t="shared" si="21"/>
        <v>84</v>
      </c>
      <c r="J207" s="52">
        <v>26.6</v>
      </c>
      <c r="K207" s="16">
        <v>0</v>
      </c>
      <c r="L207" s="29">
        <f t="shared" si="23"/>
        <v>26.6</v>
      </c>
      <c r="M207" s="50">
        <v>86.4</v>
      </c>
      <c r="N207" s="16">
        <v>0</v>
      </c>
      <c r="O207" s="31">
        <f t="shared" si="22"/>
        <v>86.4</v>
      </c>
      <c r="P207" s="54">
        <f t="shared" si="24"/>
        <v>41.19</v>
      </c>
      <c r="Q207" s="16">
        <v>204</v>
      </c>
      <c r="R207" s="16">
        <v>204</v>
      </c>
      <c r="S207" s="59" t="s">
        <v>32</v>
      </c>
      <c r="T207" s="12"/>
      <c r="U207" s="12"/>
      <c r="V207" s="12"/>
      <c r="W207" s="12"/>
    </row>
    <row r="208" spans="1:23">
      <c r="A208" s="12" t="s">
        <v>27</v>
      </c>
      <c r="B208" s="12" t="s">
        <v>339</v>
      </c>
      <c r="C208" s="12">
        <v>205</v>
      </c>
      <c r="D208" s="49" t="s">
        <v>344</v>
      </c>
      <c r="E208" s="49">
        <v>2219110241</v>
      </c>
      <c r="F208" s="49" t="s">
        <v>554</v>
      </c>
      <c r="G208" s="50">
        <v>86.4</v>
      </c>
      <c r="H208" s="16">
        <v>0</v>
      </c>
      <c r="I208" s="18">
        <f t="shared" si="21"/>
        <v>86.4</v>
      </c>
      <c r="J208" s="65"/>
      <c r="K208" s="16">
        <v>0</v>
      </c>
      <c r="L208" s="29">
        <f t="shared" si="23"/>
        <v>0</v>
      </c>
      <c r="M208" s="50">
        <v>86</v>
      </c>
      <c r="N208" s="16">
        <v>0</v>
      </c>
      <c r="O208" s="31">
        <f t="shared" si="22"/>
        <v>86</v>
      </c>
      <c r="P208" s="54">
        <f t="shared" si="24"/>
        <v>21.56</v>
      </c>
      <c r="Q208" s="16">
        <v>205</v>
      </c>
      <c r="R208" s="16">
        <v>205</v>
      </c>
      <c r="S208" s="69" t="s">
        <v>32</v>
      </c>
      <c r="T208" s="12"/>
      <c r="U208" s="12"/>
      <c r="V208" s="12"/>
      <c r="W208" s="12"/>
    </row>
    <row r="209" spans="1:23">
      <c r="A209" s="3"/>
      <c r="B209" s="3"/>
      <c r="C209" s="3"/>
      <c r="D209" s="3"/>
      <c r="E209" s="3"/>
      <c r="F209" s="3"/>
      <c r="G209" s="3"/>
      <c r="H209" s="64"/>
      <c r="I209" s="3"/>
      <c r="J209" s="3"/>
      <c r="K209" s="66"/>
      <c r="L209" s="67"/>
      <c r="M209" s="3"/>
      <c r="N209" s="3"/>
      <c r="O209" s="3"/>
      <c r="P209" s="68"/>
      <c r="Q209" s="64"/>
      <c r="R209" s="64"/>
      <c r="S209" s="3"/>
      <c r="T209" s="3"/>
      <c r="U209" s="3"/>
      <c r="V209" s="3"/>
      <c r="W209" s="3"/>
    </row>
    <row r="210" spans="1:23">
      <c r="A210" s="3"/>
      <c r="B210" s="3"/>
      <c r="C210" s="3"/>
      <c r="D210" s="3"/>
      <c r="E210" s="3"/>
      <c r="F210" s="3"/>
      <c r="G210" s="3"/>
      <c r="H210" s="64"/>
      <c r="I210" s="3"/>
      <c r="J210" s="3"/>
      <c r="K210" s="66"/>
      <c r="L210" s="67"/>
      <c r="M210" s="3"/>
      <c r="N210" s="3"/>
      <c r="O210" s="3"/>
      <c r="P210" s="68"/>
      <c r="Q210" s="64"/>
      <c r="R210" s="64"/>
      <c r="S210" s="3"/>
      <c r="T210" s="3"/>
      <c r="U210" s="3"/>
      <c r="V210" s="3"/>
      <c r="W210" s="3"/>
    </row>
  </sheetData>
  <mergeCells count="2">
    <mergeCell ref="A1:W1"/>
    <mergeCell ref="O2:W2"/>
  </mergeCells>
  <dataValidations count="1">
    <dataValidation type="list" allowBlank="1" showInputMessage="1" showErrorMessage="1" sqref="T3 V3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0"/>
  <sheetViews>
    <sheetView topLeftCell="D126" workbookViewId="0">
      <selection activeCell="S140" sqref="S140"/>
    </sheetView>
  </sheetViews>
  <sheetFormatPr defaultColWidth="8.88888888888889" defaultRowHeight="13.8"/>
  <cols>
    <col min="1" max="1" width="8.88888888888889" style="1"/>
    <col min="2" max="2" width="13.3333333333333" style="1" customWidth="1"/>
    <col min="3" max="3" width="8.88888888888889" style="1"/>
    <col min="4" max="5" width="11.5555555555556" style="1" customWidth="1"/>
    <col min="6" max="16" width="8.88888888888889" style="1"/>
    <col min="17" max="18" width="8.88888888888889" style="2"/>
    <col min="19" max="19" width="8.88888888888889" style="3"/>
    <col min="20" max="20" width="14.8888888888889" style="1" customWidth="1"/>
    <col min="21" max="21" width="12.3333333333333" style="1" customWidth="1"/>
    <col min="22" max="22" width="11.3333333333333" style="1" customWidth="1"/>
    <col min="23" max="23" width="8.88888888888889" style="1"/>
  </cols>
  <sheetData>
    <row r="1" ht="15.6" spans="1:23">
      <c r="A1" s="4" t="s">
        <v>555</v>
      </c>
      <c r="B1" s="4"/>
      <c r="C1" s="4"/>
      <c r="D1" s="4"/>
      <c r="E1" s="4"/>
      <c r="F1" s="4"/>
      <c r="G1" s="4"/>
      <c r="H1" s="4"/>
      <c r="I1" s="19"/>
      <c r="J1" s="20"/>
      <c r="K1" s="4"/>
      <c r="L1" s="4"/>
      <c r="M1" s="4"/>
      <c r="N1" s="4"/>
      <c r="O1" s="4"/>
      <c r="P1" s="4"/>
      <c r="Q1" s="37"/>
      <c r="R1" s="37"/>
      <c r="S1" s="20"/>
      <c r="T1" s="4"/>
      <c r="U1" s="4"/>
      <c r="V1" s="4"/>
      <c r="W1" s="4"/>
    </row>
    <row r="2" ht="15.6" spans="1:23">
      <c r="A2" s="5" t="s">
        <v>1</v>
      </c>
      <c r="B2" s="5" t="s">
        <v>2</v>
      </c>
      <c r="C2" s="6"/>
      <c r="D2" s="6"/>
      <c r="E2" s="6"/>
      <c r="F2" s="6"/>
      <c r="G2" s="6"/>
      <c r="H2" s="7"/>
      <c r="I2" s="21"/>
      <c r="J2" s="22"/>
      <c r="K2" s="7"/>
      <c r="L2" s="6"/>
      <c r="M2" s="6"/>
      <c r="N2" s="23"/>
      <c r="O2" s="24" t="s">
        <v>3</v>
      </c>
      <c r="P2" s="24"/>
      <c r="Q2" s="38"/>
      <c r="R2" s="38"/>
      <c r="S2" s="39"/>
      <c r="T2" s="24"/>
      <c r="U2" s="24"/>
      <c r="V2" s="24"/>
      <c r="W2" s="24"/>
    </row>
    <row r="3" ht="24" spans="1:23">
      <c r="A3" s="8" t="s">
        <v>4</v>
      </c>
      <c r="B3" s="9" t="s">
        <v>5</v>
      </c>
      <c r="C3" s="10" t="s">
        <v>6</v>
      </c>
      <c r="D3" s="8" t="s">
        <v>7</v>
      </c>
      <c r="E3" s="8" t="s">
        <v>8</v>
      </c>
      <c r="F3" s="8" t="s">
        <v>9</v>
      </c>
      <c r="G3" s="10" t="s">
        <v>10</v>
      </c>
      <c r="H3" s="11" t="s">
        <v>11</v>
      </c>
      <c r="I3" s="25" t="s">
        <v>12</v>
      </c>
      <c r="J3" s="26" t="s">
        <v>13</v>
      </c>
      <c r="K3" s="11" t="s">
        <v>14</v>
      </c>
      <c r="L3" s="9" t="s">
        <v>15</v>
      </c>
      <c r="M3" s="10" t="s">
        <v>16</v>
      </c>
      <c r="N3" s="10" t="s">
        <v>17</v>
      </c>
      <c r="O3" s="10" t="s">
        <v>18</v>
      </c>
      <c r="P3" s="27" t="s">
        <v>19</v>
      </c>
      <c r="Q3" s="11" t="s">
        <v>20</v>
      </c>
      <c r="R3" s="40" t="s">
        <v>21</v>
      </c>
      <c r="S3" s="41" t="s">
        <v>22</v>
      </c>
      <c r="T3" s="42" t="s">
        <v>23</v>
      </c>
      <c r="U3" s="42" t="s">
        <v>24</v>
      </c>
      <c r="V3" s="9" t="s">
        <v>25</v>
      </c>
      <c r="W3" s="9" t="s">
        <v>26</v>
      </c>
    </row>
    <row r="4" spans="1:23">
      <c r="A4" s="12" t="s">
        <v>27</v>
      </c>
      <c r="B4" s="12" t="s">
        <v>556</v>
      </c>
      <c r="C4" s="12">
        <v>197</v>
      </c>
      <c r="D4" s="13" t="s">
        <v>557</v>
      </c>
      <c r="E4" s="13">
        <v>2319110103</v>
      </c>
      <c r="F4" s="14" t="s">
        <v>558</v>
      </c>
      <c r="G4" s="15">
        <v>91.8</v>
      </c>
      <c r="H4" s="16">
        <v>8</v>
      </c>
      <c r="I4" s="12">
        <f>G4+H4</f>
        <v>99.8</v>
      </c>
      <c r="J4" s="28">
        <v>82.0727272727273</v>
      </c>
      <c r="K4" s="16">
        <v>11.25</v>
      </c>
      <c r="L4" s="29">
        <f t="shared" ref="L4:L67" si="0">J4+K4</f>
        <v>93.3227272727273</v>
      </c>
      <c r="M4" s="30">
        <v>80</v>
      </c>
      <c r="N4" s="16">
        <v>2</v>
      </c>
      <c r="O4" s="31">
        <f t="shared" ref="O4:O67" si="1">M4+N4</f>
        <v>82</v>
      </c>
      <c r="P4" s="32">
        <f t="shared" ref="P4:P67" si="2">I4*0.15+L4*0.75+O4*0.1</f>
        <v>93.1620454545455</v>
      </c>
      <c r="Q4" s="16">
        <v>1</v>
      </c>
      <c r="R4" s="16">
        <v>10</v>
      </c>
      <c r="S4" s="43" t="s">
        <v>32</v>
      </c>
      <c r="T4" s="12" t="s">
        <v>33</v>
      </c>
      <c r="U4" s="12"/>
      <c r="V4" s="12" t="s">
        <v>34</v>
      </c>
      <c r="W4" s="12"/>
    </row>
    <row r="5" spans="1:23">
      <c r="A5" s="12" t="s">
        <v>27</v>
      </c>
      <c r="B5" s="12" t="s">
        <v>556</v>
      </c>
      <c r="C5" s="12">
        <v>197</v>
      </c>
      <c r="D5" s="13" t="s">
        <v>559</v>
      </c>
      <c r="E5" s="13">
        <v>2319110005</v>
      </c>
      <c r="F5" s="14" t="s">
        <v>560</v>
      </c>
      <c r="G5" s="15">
        <v>93</v>
      </c>
      <c r="H5" s="16">
        <v>9.4</v>
      </c>
      <c r="I5" s="12">
        <v>100</v>
      </c>
      <c r="J5" s="28">
        <v>86.4727272727273</v>
      </c>
      <c r="K5" s="16">
        <v>2.125</v>
      </c>
      <c r="L5" s="29">
        <f t="shared" si="0"/>
        <v>88.5977272727273</v>
      </c>
      <c r="M5" s="30">
        <v>80</v>
      </c>
      <c r="N5" s="16">
        <v>0</v>
      </c>
      <c r="O5" s="31">
        <f t="shared" si="1"/>
        <v>80</v>
      </c>
      <c r="P5" s="32">
        <f t="shared" si="2"/>
        <v>89.4482954545455</v>
      </c>
      <c r="Q5" s="16">
        <v>2</v>
      </c>
      <c r="R5" s="16">
        <v>1</v>
      </c>
      <c r="S5" s="43" t="s">
        <v>32</v>
      </c>
      <c r="T5" s="12" t="s">
        <v>33</v>
      </c>
      <c r="U5" s="12"/>
      <c r="V5" s="12" t="s">
        <v>37</v>
      </c>
      <c r="W5" s="12"/>
    </row>
    <row r="6" spans="1:23">
      <c r="A6" s="12" t="s">
        <v>27</v>
      </c>
      <c r="B6" s="12" t="s">
        <v>556</v>
      </c>
      <c r="C6" s="12">
        <v>197</v>
      </c>
      <c r="D6" s="13" t="s">
        <v>557</v>
      </c>
      <c r="E6" s="13">
        <v>2319110105</v>
      </c>
      <c r="F6" s="14" t="s">
        <v>561</v>
      </c>
      <c r="G6" s="15">
        <v>92.4</v>
      </c>
      <c r="H6" s="16">
        <v>8</v>
      </c>
      <c r="I6" s="12">
        <v>100</v>
      </c>
      <c r="J6" s="28">
        <v>83.0363636363636</v>
      </c>
      <c r="K6" s="16">
        <v>4</v>
      </c>
      <c r="L6" s="29">
        <f t="shared" si="0"/>
        <v>87.0363636363636</v>
      </c>
      <c r="M6" s="30">
        <v>82.5</v>
      </c>
      <c r="N6" s="16">
        <v>1</v>
      </c>
      <c r="O6" s="31">
        <f t="shared" si="1"/>
        <v>83.5</v>
      </c>
      <c r="P6" s="32">
        <f t="shared" si="2"/>
        <v>88.6272727272727</v>
      </c>
      <c r="Q6" s="16">
        <v>3</v>
      </c>
      <c r="R6" s="16">
        <v>5</v>
      </c>
      <c r="S6" s="43" t="s">
        <v>32</v>
      </c>
      <c r="T6" s="12" t="s">
        <v>33</v>
      </c>
      <c r="U6" s="12"/>
      <c r="V6" s="12" t="s">
        <v>34</v>
      </c>
      <c r="W6" s="12"/>
    </row>
    <row r="7" spans="1:23">
      <c r="A7" s="12" t="s">
        <v>27</v>
      </c>
      <c r="B7" s="12" t="s">
        <v>556</v>
      </c>
      <c r="C7" s="12">
        <v>197</v>
      </c>
      <c r="D7" s="13" t="s">
        <v>562</v>
      </c>
      <c r="E7" s="13">
        <v>2319110191</v>
      </c>
      <c r="F7" s="14" t="s">
        <v>563</v>
      </c>
      <c r="G7" s="15">
        <v>91.2</v>
      </c>
      <c r="H7" s="16">
        <v>5.5</v>
      </c>
      <c r="I7" s="12">
        <f>G7+H7</f>
        <v>96.7</v>
      </c>
      <c r="J7" s="28">
        <v>81.2</v>
      </c>
      <c r="K7" s="16">
        <v>4</v>
      </c>
      <c r="L7" s="29">
        <f t="shared" si="0"/>
        <v>85.2</v>
      </c>
      <c r="M7" s="30">
        <v>95</v>
      </c>
      <c r="N7" s="16">
        <v>4</v>
      </c>
      <c r="O7" s="31">
        <f t="shared" si="1"/>
        <v>99</v>
      </c>
      <c r="P7" s="32">
        <f t="shared" si="2"/>
        <v>88.305</v>
      </c>
      <c r="Q7" s="16">
        <v>4</v>
      </c>
      <c r="R7" s="16">
        <v>15</v>
      </c>
      <c r="S7" s="43" t="s">
        <v>32</v>
      </c>
      <c r="T7" s="12" t="s">
        <v>33</v>
      </c>
      <c r="U7" s="12"/>
      <c r="V7" s="12" t="s">
        <v>34</v>
      </c>
      <c r="W7" s="12"/>
    </row>
    <row r="8" spans="1:23">
      <c r="A8" s="12" t="s">
        <v>27</v>
      </c>
      <c r="B8" s="12" t="s">
        <v>556</v>
      </c>
      <c r="C8" s="12">
        <v>197</v>
      </c>
      <c r="D8" s="13" t="s">
        <v>562</v>
      </c>
      <c r="E8" s="13">
        <v>2319110176</v>
      </c>
      <c r="F8" s="14" t="s">
        <v>564</v>
      </c>
      <c r="G8" s="15">
        <v>93</v>
      </c>
      <c r="H8" s="16">
        <v>11.35</v>
      </c>
      <c r="I8" s="12">
        <v>100</v>
      </c>
      <c r="J8" s="28">
        <v>82.9454545454546</v>
      </c>
      <c r="K8" s="16">
        <v>4</v>
      </c>
      <c r="L8" s="29">
        <f t="shared" si="0"/>
        <v>86.9454545454546</v>
      </c>
      <c r="M8" s="30">
        <v>80</v>
      </c>
      <c r="N8" s="16">
        <v>0</v>
      </c>
      <c r="O8" s="31">
        <f t="shared" si="1"/>
        <v>80</v>
      </c>
      <c r="P8" s="32">
        <f t="shared" si="2"/>
        <v>88.2090909090909</v>
      </c>
      <c r="Q8" s="16">
        <v>5</v>
      </c>
      <c r="R8" s="16">
        <v>7</v>
      </c>
      <c r="S8" s="43" t="s">
        <v>32</v>
      </c>
      <c r="T8" s="12" t="s">
        <v>33</v>
      </c>
      <c r="U8" s="12"/>
      <c r="V8" s="12" t="s">
        <v>34</v>
      </c>
      <c r="W8" s="12"/>
    </row>
    <row r="9" spans="1:23">
      <c r="A9" s="12" t="s">
        <v>27</v>
      </c>
      <c r="B9" s="12" t="s">
        <v>556</v>
      </c>
      <c r="C9" s="12">
        <v>197</v>
      </c>
      <c r="D9" s="13" t="s">
        <v>559</v>
      </c>
      <c r="E9" s="13">
        <v>2319110001</v>
      </c>
      <c r="F9" s="14" t="s">
        <v>565</v>
      </c>
      <c r="G9" s="15">
        <v>92.4</v>
      </c>
      <c r="H9" s="16">
        <v>8.5</v>
      </c>
      <c r="I9" s="12">
        <v>100</v>
      </c>
      <c r="J9" s="28">
        <v>83.1272727272727</v>
      </c>
      <c r="K9" s="16">
        <v>3.625</v>
      </c>
      <c r="L9" s="29">
        <f t="shared" si="0"/>
        <v>86.7522727272727</v>
      </c>
      <c r="M9" s="30">
        <v>80</v>
      </c>
      <c r="N9" s="16">
        <v>1</v>
      </c>
      <c r="O9" s="31">
        <f t="shared" si="1"/>
        <v>81</v>
      </c>
      <c r="P9" s="32">
        <f t="shared" si="2"/>
        <v>88.1642045454545</v>
      </c>
      <c r="Q9" s="16">
        <v>6</v>
      </c>
      <c r="R9" s="16">
        <v>4</v>
      </c>
      <c r="S9" s="43" t="s">
        <v>32</v>
      </c>
      <c r="T9" s="12" t="s">
        <v>33</v>
      </c>
      <c r="U9" s="12"/>
      <c r="V9" s="12" t="s">
        <v>34</v>
      </c>
      <c r="W9" s="12"/>
    </row>
    <row r="10" spans="1:23">
      <c r="A10" s="12" t="s">
        <v>27</v>
      </c>
      <c r="B10" s="12" t="s">
        <v>556</v>
      </c>
      <c r="C10" s="12">
        <v>197</v>
      </c>
      <c r="D10" s="13" t="s">
        <v>566</v>
      </c>
      <c r="E10" s="13">
        <v>2319110138</v>
      </c>
      <c r="F10" s="14" t="s">
        <v>567</v>
      </c>
      <c r="G10" s="15">
        <v>93</v>
      </c>
      <c r="H10" s="16">
        <v>9</v>
      </c>
      <c r="I10" s="12">
        <v>100</v>
      </c>
      <c r="J10" s="28">
        <v>85.0909090909091</v>
      </c>
      <c r="K10" s="16">
        <v>1.25</v>
      </c>
      <c r="L10" s="29">
        <f t="shared" si="0"/>
        <v>86.3409090909091</v>
      </c>
      <c r="M10" s="30">
        <v>80</v>
      </c>
      <c r="N10" s="16">
        <v>0</v>
      </c>
      <c r="O10" s="31">
        <f t="shared" si="1"/>
        <v>80</v>
      </c>
      <c r="P10" s="32">
        <f t="shared" si="2"/>
        <v>87.7556818181818</v>
      </c>
      <c r="Q10" s="16">
        <v>7</v>
      </c>
      <c r="R10" s="16">
        <v>2</v>
      </c>
      <c r="S10" s="43" t="s">
        <v>32</v>
      </c>
      <c r="T10" s="12" t="s">
        <v>33</v>
      </c>
      <c r="U10" s="12"/>
      <c r="V10" s="12" t="s">
        <v>37</v>
      </c>
      <c r="W10" s="12"/>
    </row>
    <row r="11" spans="1:23">
      <c r="A11" s="12" t="s">
        <v>27</v>
      </c>
      <c r="B11" s="12" t="s">
        <v>556</v>
      </c>
      <c r="C11" s="12">
        <v>197</v>
      </c>
      <c r="D11" s="13" t="s">
        <v>557</v>
      </c>
      <c r="E11" s="13">
        <v>2319110119</v>
      </c>
      <c r="F11" s="14" t="s">
        <v>568</v>
      </c>
      <c r="G11" s="15">
        <v>91.8</v>
      </c>
      <c r="H11" s="16">
        <v>5.75</v>
      </c>
      <c r="I11" s="12">
        <f>G11+H11</f>
        <v>97.55</v>
      </c>
      <c r="J11" s="28">
        <v>82.9818181818182</v>
      </c>
      <c r="K11" s="16">
        <v>3.5</v>
      </c>
      <c r="L11" s="29">
        <f t="shared" si="0"/>
        <v>86.4818181818182</v>
      </c>
      <c r="M11" s="30">
        <v>80</v>
      </c>
      <c r="N11" s="16">
        <v>1</v>
      </c>
      <c r="O11" s="31">
        <f t="shared" si="1"/>
        <v>81</v>
      </c>
      <c r="P11" s="32">
        <f t="shared" si="2"/>
        <v>87.5938636363636</v>
      </c>
      <c r="Q11" s="16">
        <v>8</v>
      </c>
      <c r="R11" s="16">
        <v>6</v>
      </c>
      <c r="S11" s="43" t="s">
        <v>32</v>
      </c>
      <c r="T11" s="12" t="s">
        <v>33</v>
      </c>
      <c r="U11" s="12"/>
      <c r="V11" s="12" t="s">
        <v>34</v>
      </c>
      <c r="W11" s="12"/>
    </row>
    <row r="12" spans="1:23">
      <c r="A12" s="12" t="s">
        <v>27</v>
      </c>
      <c r="B12" s="12" t="s">
        <v>556</v>
      </c>
      <c r="C12" s="12">
        <v>197</v>
      </c>
      <c r="D12" s="13" t="s">
        <v>559</v>
      </c>
      <c r="E12" s="13">
        <v>2319110017</v>
      </c>
      <c r="F12" s="14" t="s">
        <v>569</v>
      </c>
      <c r="G12" s="15">
        <v>91.8</v>
      </c>
      <c r="H12" s="16">
        <v>11.6</v>
      </c>
      <c r="I12" s="12">
        <v>100</v>
      </c>
      <c r="J12" s="28">
        <v>81.1818181818182</v>
      </c>
      <c r="K12" s="16">
        <v>3</v>
      </c>
      <c r="L12" s="29">
        <f t="shared" si="0"/>
        <v>84.1818181818182</v>
      </c>
      <c r="M12" s="30">
        <v>86.5</v>
      </c>
      <c r="N12" s="16">
        <v>1</v>
      </c>
      <c r="O12" s="31">
        <f t="shared" si="1"/>
        <v>87.5</v>
      </c>
      <c r="P12" s="32">
        <f t="shared" si="2"/>
        <v>86.8863636363637</v>
      </c>
      <c r="Q12" s="16">
        <v>9</v>
      </c>
      <c r="R12" s="16">
        <v>16</v>
      </c>
      <c r="S12" s="43" t="s">
        <v>32</v>
      </c>
      <c r="T12" s="12" t="s">
        <v>33</v>
      </c>
      <c r="U12" s="12"/>
      <c r="V12" s="12" t="s">
        <v>34</v>
      </c>
      <c r="W12" s="12"/>
    </row>
    <row r="13" spans="1:23">
      <c r="A13" s="12" t="s">
        <v>27</v>
      </c>
      <c r="B13" s="12" t="s">
        <v>556</v>
      </c>
      <c r="C13" s="12">
        <v>197</v>
      </c>
      <c r="D13" s="13" t="s">
        <v>557</v>
      </c>
      <c r="E13" s="13">
        <v>2319110104</v>
      </c>
      <c r="F13" s="14" t="s">
        <v>570</v>
      </c>
      <c r="G13" s="15">
        <v>91.2</v>
      </c>
      <c r="H13" s="16">
        <v>8.1</v>
      </c>
      <c r="I13" s="12">
        <f>G13+H13</f>
        <v>99.3</v>
      </c>
      <c r="J13" s="28">
        <v>81.6727272727273</v>
      </c>
      <c r="K13" s="16">
        <v>3.5</v>
      </c>
      <c r="L13" s="29">
        <f t="shared" si="0"/>
        <v>85.1727272727273</v>
      </c>
      <c r="M13" s="30">
        <v>80</v>
      </c>
      <c r="N13" s="16">
        <v>0</v>
      </c>
      <c r="O13" s="31">
        <f t="shared" si="1"/>
        <v>80</v>
      </c>
      <c r="P13" s="32">
        <f t="shared" si="2"/>
        <v>86.7745454545455</v>
      </c>
      <c r="Q13" s="16">
        <v>10</v>
      </c>
      <c r="R13" s="16">
        <v>12</v>
      </c>
      <c r="S13" s="43" t="s">
        <v>32</v>
      </c>
      <c r="T13" s="12" t="s">
        <v>33</v>
      </c>
      <c r="U13" s="12"/>
      <c r="V13" s="12" t="s">
        <v>34</v>
      </c>
      <c r="W13" s="12"/>
    </row>
    <row r="14" spans="1:23">
      <c r="A14" s="12" t="s">
        <v>27</v>
      </c>
      <c r="B14" s="12" t="s">
        <v>556</v>
      </c>
      <c r="C14" s="12">
        <v>197</v>
      </c>
      <c r="D14" s="13" t="s">
        <v>559</v>
      </c>
      <c r="E14" s="13">
        <v>2319110010</v>
      </c>
      <c r="F14" s="14" t="s">
        <v>571</v>
      </c>
      <c r="G14" s="15">
        <v>93</v>
      </c>
      <c r="H14" s="16">
        <v>9.5</v>
      </c>
      <c r="I14" s="12">
        <v>100</v>
      </c>
      <c r="J14" s="28">
        <v>78.4181818181818</v>
      </c>
      <c r="K14" s="16">
        <v>5.5</v>
      </c>
      <c r="L14" s="29">
        <f t="shared" si="0"/>
        <v>83.9181818181818</v>
      </c>
      <c r="M14" s="30">
        <v>85.5</v>
      </c>
      <c r="N14" s="16">
        <v>0</v>
      </c>
      <c r="O14" s="31">
        <f t="shared" si="1"/>
        <v>85.5</v>
      </c>
      <c r="P14" s="32">
        <f t="shared" si="2"/>
        <v>86.4886363636363</v>
      </c>
      <c r="Q14" s="16">
        <v>11</v>
      </c>
      <c r="R14" s="16">
        <v>48</v>
      </c>
      <c r="S14" s="43" t="s">
        <v>32</v>
      </c>
      <c r="T14" s="12" t="s">
        <v>52</v>
      </c>
      <c r="U14" s="12"/>
      <c r="V14" s="12"/>
      <c r="W14" s="12"/>
    </row>
    <row r="15" spans="1:23">
      <c r="A15" s="12" t="s">
        <v>27</v>
      </c>
      <c r="B15" s="12" t="s">
        <v>556</v>
      </c>
      <c r="C15" s="12">
        <v>197</v>
      </c>
      <c r="D15" s="13" t="s">
        <v>562</v>
      </c>
      <c r="E15" s="13">
        <v>2319110172</v>
      </c>
      <c r="F15" s="14" t="s">
        <v>572</v>
      </c>
      <c r="G15" s="15">
        <v>93</v>
      </c>
      <c r="H15" s="16">
        <v>10.8</v>
      </c>
      <c r="I15" s="12">
        <v>100</v>
      </c>
      <c r="J15" s="28">
        <v>84.3272727272727</v>
      </c>
      <c r="K15" s="16">
        <v>1</v>
      </c>
      <c r="L15" s="29">
        <f t="shared" si="0"/>
        <v>85.3272727272727</v>
      </c>
      <c r="M15" s="30">
        <v>70.5</v>
      </c>
      <c r="N15" s="16">
        <v>0</v>
      </c>
      <c r="O15" s="31">
        <f t="shared" si="1"/>
        <v>70.5</v>
      </c>
      <c r="P15" s="32">
        <f t="shared" si="2"/>
        <v>86.0454545454545</v>
      </c>
      <c r="Q15" s="16">
        <v>12</v>
      </c>
      <c r="R15" s="16">
        <v>3</v>
      </c>
      <c r="S15" s="43" t="s">
        <v>32</v>
      </c>
      <c r="T15" s="12" t="s">
        <v>52</v>
      </c>
      <c r="U15" s="12"/>
      <c r="V15" s="12" t="s">
        <v>34</v>
      </c>
      <c r="W15" s="12"/>
    </row>
    <row r="16" spans="1:23">
      <c r="A16" s="12" t="s">
        <v>27</v>
      </c>
      <c r="B16" s="12" t="s">
        <v>556</v>
      </c>
      <c r="C16" s="12">
        <v>197</v>
      </c>
      <c r="D16" s="13" t="s">
        <v>562</v>
      </c>
      <c r="E16" s="13">
        <v>2319110181</v>
      </c>
      <c r="F16" s="14" t="s">
        <v>573</v>
      </c>
      <c r="G16" s="15">
        <v>88.2</v>
      </c>
      <c r="H16" s="16">
        <v>5</v>
      </c>
      <c r="I16" s="12">
        <f t="shared" ref="I16:I26" si="3">G16+H16</f>
        <v>93.2</v>
      </c>
      <c r="J16" s="28">
        <v>78.3272727272727</v>
      </c>
      <c r="K16" s="16">
        <v>6.75</v>
      </c>
      <c r="L16" s="29">
        <f t="shared" si="0"/>
        <v>85.0772727272727</v>
      </c>
      <c r="M16" s="30">
        <v>80</v>
      </c>
      <c r="N16" s="16">
        <v>2</v>
      </c>
      <c r="O16" s="31">
        <f t="shared" si="1"/>
        <v>82</v>
      </c>
      <c r="P16" s="32">
        <f t="shared" si="2"/>
        <v>85.9879545454545</v>
      </c>
      <c r="Q16" s="16">
        <v>13</v>
      </c>
      <c r="R16" s="16">
        <v>52</v>
      </c>
      <c r="S16" s="43" t="s">
        <v>32</v>
      </c>
      <c r="T16" s="12" t="s">
        <v>52</v>
      </c>
      <c r="U16" s="12"/>
      <c r="V16" s="12"/>
      <c r="W16" s="12"/>
    </row>
    <row r="17" spans="1:23">
      <c r="A17" s="17" t="s">
        <v>27</v>
      </c>
      <c r="B17" s="17" t="s">
        <v>556</v>
      </c>
      <c r="C17" s="17">
        <v>197</v>
      </c>
      <c r="D17" s="13" t="s">
        <v>574</v>
      </c>
      <c r="E17" s="13">
        <v>2319110070</v>
      </c>
      <c r="F17" s="14" t="s">
        <v>575</v>
      </c>
      <c r="G17" s="15">
        <v>90.6</v>
      </c>
      <c r="H17" s="18">
        <v>4.8</v>
      </c>
      <c r="I17" s="17">
        <f t="shared" si="3"/>
        <v>95.4</v>
      </c>
      <c r="J17" s="33">
        <v>81.6363636363636</v>
      </c>
      <c r="K17" s="18">
        <v>3</v>
      </c>
      <c r="L17" s="29">
        <f t="shared" si="0"/>
        <v>84.6363636363636</v>
      </c>
      <c r="M17" s="34">
        <v>80</v>
      </c>
      <c r="N17" s="18">
        <v>0</v>
      </c>
      <c r="O17" s="35">
        <f t="shared" si="1"/>
        <v>80</v>
      </c>
      <c r="P17" s="36">
        <f t="shared" si="2"/>
        <v>85.7872727272727</v>
      </c>
      <c r="Q17" s="18">
        <v>14</v>
      </c>
      <c r="R17" s="18">
        <v>13</v>
      </c>
      <c r="S17" s="43" t="s">
        <v>32</v>
      </c>
      <c r="T17" s="17" t="s">
        <v>52</v>
      </c>
      <c r="U17" s="17"/>
      <c r="V17" s="17" t="s">
        <v>34</v>
      </c>
      <c r="W17" s="12"/>
    </row>
    <row r="18" ht="18" customHeight="1" spans="1:23">
      <c r="A18" s="17" t="s">
        <v>27</v>
      </c>
      <c r="B18" s="17" t="s">
        <v>556</v>
      </c>
      <c r="C18" s="17">
        <v>197</v>
      </c>
      <c r="D18" s="13" t="s">
        <v>559</v>
      </c>
      <c r="E18" s="13">
        <v>2319110004</v>
      </c>
      <c r="F18" s="14" t="s">
        <v>576</v>
      </c>
      <c r="G18" s="15">
        <v>92.4</v>
      </c>
      <c r="H18" s="18">
        <v>7.55</v>
      </c>
      <c r="I18" s="17">
        <f t="shared" si="3"/>
        <v>99.95</v>
      </c>
      <c r="J18" s="33">
        <v>82.6727272727273</v>
      </c>
      <c r="K18" s="18">
        <v>0.125</v>
      </c>
      <c r="L18" s="29">
        <f t="shared" si="0"/>
        <v>82.7977272727273</v>
      </c>
      <c r="M18" s="34">
        <v>84</v>
      </c>
      <c r="N18" s="18">
        <v>0</v>
      </c>
      <c r="O18" s="35">
        <f t="shared" si="1"/>
        <v>84</v>
      </c>
      <c r="P18" s="36">
        <f t="shared" si="2"/>
        <v>85.4907954545455</v>
      </c>
      <c r="Q18" s="18">
        <v>15</v>
      </c>
      <c r="R18" s="18">
        <v>8</v>
      </c>
      <c r="S18" s="43" t="s">
        <v>276</v>
      </c>
      <c r="T18" s="17" t="s">
        <v>369</v>
      </c>
      <c r="U18" s="44" t="s">
        <v>577</v>
      </c>
      <c r="V18" s="17"/>
      <c r="W18" s="12"/>
    </row>
    <row r="19" spans="1:23">
      <c r="A19" s="17" t="s">
        <v>27</v>
      </c>
      <c r="B19" s="17" t="s">
        <v>556</v>
      </c>
      <c r="C19" s="17">
        <v>197</v>
      </c>
      <c r="D19" s="13" t="s">
        <v>562</v>
      </c>
      <c r="E19" s="13">
        <v>2319110196</v>
      </c>
      <c r="F19" s="14" t="s">
        <v>578</v>
      </c>
      <c r="G19" s="15">
        <v>91.8</v>
      </c>
      <c r="H19" s="18">
        <v>6.25</v>
      </c>
      <c r="I19" s="17">
        <f t="shared" si="3"/>
        <v>98.05</v>
      </c>
      <c r="J19" s="33">
        <v>82.2</v>
      </c>
      <c r="K19" s="18">
        <v>1</v>
      </c>
      <c r="L19" s="29">
        <f t="shared" si="0"/>
        <v>83.2</v>
      </c>
      <c r="M19" s="34">
        <v>80</v>
      </c>
      <c r="N19" s="18">
        <v>2</v>
      </c>
      <c r="O19" s="35">
        <f t="shared" si="1"/>
        <v>82</v>
      </c>
      <c r="P19" s="36">
        <f t="shared" si="2"/>
        <v>85.3075</v>
      </c>
      <c r="Q19" s="18">
        <v>16</v>
      </c>
      <c r="R19" s="18">
        <v>9</v>
      </c>
      <c r="S19" s="43" t="s">
        <v>32</v>
      </c>
      <c r="T19" s="17" t="s">
        <v>52</v>
      </c>
      <c r="U19" s="17"/>
      <c r="V19" s="17" t="s">
        <v>34</v>
      </c>
      <c r="W19" s="12"/>
    </row>
    <row r="20" spans="1:23">
      <c r="A20" s="17" t="s">
        <v>27</v>
      </c>
      <c r="B20" s="17" t="s">
        <v>556</v>
      </c>
      <c r="C20" s="17">
        <v>197</v>
      </c>
      <c r="D20" s="13" t="s">
        <v>562</v>
      </c>
      <c r="E20" s="13">
        <v>2319110180</v>
      </c>
      <c r="F20" s="14" t="s">
        <v>579</v>
      </c>
      <c r="G20" s="15">
        <v>90.6</v>
      </c>
      <c r="H20" s="18">
        <v>6.6</v>
      </c>
      <c r="I20" s="17">
        <f t="shared" si="3"/>
        <v>97.2</v>
      </c>
      <c r="J20" s="33">
        <v>78.3454545454545</v>
      </c>
      <c r="K20" s="18">
        <v>7</v>
      </c>
      <c r="L20" s="29">
        <f t="shared" si="0"/>
        <v>85.3454545454545</v>
      </c>
      <c r="M20" s="34">
        <v>60</v>
      </c>
      <c r="N20" s="18">
        <v>4</v>
      </c>
      <c r="O20" s="35">
        <f t="shared" si="1"/>
        <v>64</v>
      </c>
      <c r="P20" s="36">
        <f t="shared" si="2"/>
        <v>84.9890909090909</v>
      </c>
      <c r="Q20" s="18">
        <v>17</v>
      </c>
      <c r="R20" s="18">
        <v>50</v>
      </c>
      <c r="S20" s="43" t="s">
        <v>32</v>
      </c>
      <c r="T20" s="17" t="s">
        <v>52</v>
      </c>
      <c r="U20" s="17"/>
      <c r="V20" s="17"/>
      <c r="W20" s="12"/>
    </row>
    <row r="21" spans="1:23">
      <c r="A21" s="17" t="s">
        <v>27</v>
      </c>
      <c r="B21" s="17" t="s">
        <v>556</v>
      </c>
      <c r="C21" s="17">
        <v>197</v>
      </c>
      <c r="D21" s="13" t="s">
        <v>574</v>
      </c>
      <c r="E21" s="13">
        <v>2319110087</v>
      </c>
      <c r="F21" s="14" t="s">
        <v>580</v>
      </c>
      <c r="G21" s="15">
        <v>92.4</v>
      </c>
      <c r="H21" s="18">
        <v>5.1</v>
      </c>
      <c r="I21" s="17">
        <f t="shared" si="3"/>
        <v>97.5</v>
      </c>
      <c r="J21" s="33">
        <v>79.6</v>
      </c>
      <c r="K21" s="18">
        <v>3.25</v>
      </c>
      <c r="L21" s="29">
        <f t="shared" si="0"/>
        <v>82.85</v>
      </c>
      <c r="M21" s="34">
        <v>81.5</v>
      </c>
      <c r="N21" s="18">
        <v>0</v>
      </c>
      <c r="O21" s="35">
        <f t="shared" si="1"/>
        <v>81.5</v>
      </c>
      <c r="P21" s="36">
        <f t="shared" si="2"/>
        <v>84.9125</v>
      </c>
      <c r="Q21" s="18">
        <v>18</v>
      </c>
      <c r="R21" s="18">
        <v>38</v>
      </c>
      <c r="S21" s="43" t="s">
        <v>32</v>
      </c>
      <c r="T21" s="17" t="s">
        <v>52</v>
      </c>
      <c r="U21" s="17"/>
      <c r="V21" s="17"/>
      <c r="W21" s="12"/>
    </row>
    <row r="22" spans="1:23">
      <c r="A22" s="17" t="s">
        <v>27</v>
      </c>
      <c r="B22" s="17" t="s">
        <v>556</v>
      </c>
      <c r="C22" s="17">
        <v>197</v>
      </c>
      <c r="D22" s="13" t="s">
        <v>574</v>
      </c>
      <c r="E22" s="13">
        <v>2319110069</v>
      </c>
      <c r="F22" s="14" t="s">
        <v>581</v>
      </c>
      <c r="G22" s="15">
        <v>91.2</v>
      </c>
      <c r="H22" s="18">
        <v>5.1</v>
      </c>
      <c r="I22" s="17">
        <f t="shared" si="3"/>
        <v>96.3</v>
      </c>
      <c r="J22" s="33">
        <v>79.7454545454545</v>
      </c>
      <c r="K22" s="18">
        <v>3.5</v>
      </c>
      <c r="L22" s="29">
        <f t="shared" si="0"/>
        <v>83.2454545454545</v>
      </c>
      <c r="M22" s="34">
        <v>80</v>
      </c>
      <c r="N22" s="18">
        <v>0</v>
      </c>
      <c r="O22" s="35">
        <f t="shared" si="1"/>
        <v>80</v>
      </c>
      <c r="P22" s="36">
        <f t="shared" si="2"/>
        <v>84.8790909090909</v>
      </c>
      <c r="Q22" s="18">
        <v>19</v>
      </c>
      <c r="R22" s="18">
        <v>36</v>
      </c>
      <c r="S22" s="43" t="s">
        <v>32</v>
      </c>
      <c r="T22" s="17" t="s">
        <v>52</v>
      </c>
      <c r="U22" s="17"/>
      <c r="V22" s="17"/>
      <c r="W22" s="12"/>
    </row>
    <row r="23" spans="1:23">
      <c r="A23" s="17" t="s">
        <v>27</v>
      </c>
      <c r="B23" s="17" t="s">
        <v>556</v>
      </c>
      <c r="C23" s="17">
        <v>197</v>
      </c>
      <c r="D23" s="13" t="s">
        <v>574</v>
      </c>
      <c r="E23" s="13">
        <v>2319110098</v>
      </c>
      <c r="F23" s="14" t="s">
        <v>582</v>
      </c>
      <c r="G23" s="15">
        <v>92.4</v>
      </c>
      <c r="H23" s="18">
        <v>3.6</v>
      </c>
      <c r="I23" s="17">
        <f t="shared" si="3"/>
        <v>96</v>
      </c>
      <c r="J23" s="33">
        <v>80.4</v>
      </c>
      <c r="K23" s="18">
        <v>2</v>
      </c>
      <c r="L23" s="29">
        <f t="shared" si="0"/>
        <v>82.4</v>
      </c>
      <c r="M23" s="34">
        <v>81.5</v>
      </c>
      <c r="N23" s="18">
        <v>0</v>
      </c>
      <c r="O23" s="35">
        <f t="shared" si="1"/>
        <v>81.5</v>
      </c>
      <c r="P23" s="36">
        <f t="shared" si="2"/>
        <v>84.35</v>
      </c>
      <c r="Q23" s="18">
        <v>20</v>
      </c>
      <c r="R23" s="18">
        <v>27</v>
      </c>
      <c r="S23" s="43" t="s">
        <v>32</v>
      </c>
      <c r="T23" s="17" t="s">
        <v>52</v>
      </c>
      <c r="U23" s="17"/>
      <c r="V23" s="17"/>
      <c r="W23" s="12"/>
    </row>
    <row r="24" spans="1:23">
      <c r="A24" s="17" t="s">
        <v>27</v>
      </c>
      <c r="B24" s="17" t="s">
        <v>556</v>
      </c>
      <c r="C24" s="17">
        <v>197</v>
      </c>
      <c r="D24" s="13" t="s">
        <v>583</v>
      </c>
      <c r="E24" s="13">
        <v>2319110037</v>
      </c>
      <c r="F24" s="14" t="s">
        <v>584</v>
      </c>
      <c r="G24" s="15">
        <v>91.8</v>
      </c>
      <c r="H24" s="18">
        <v>7.5</v>
      </c>
      <c r="I24" s="17">
        <f t="shared" si="3"/>
        <v>99.3</v>
      </c>
      <c r="J24" s="33">
        <v>80.7636363636364</v>
      </c>
      <c r="K24" s="18">
        <v>1</v>
      </c>
      <c r="L24" s="29">
        <f t="shared" si="0"/>
        <v>81.7636363636364</v>
      </c>
      <c r="M24" s="34">
        <v>81</v>
      </c>
      <c r="N24" s="18">
        <v>0</v>
      </c>
      <c r="O24" s="35">
        <f t="shared" si="1"/>
        <v>81</v>
      </c>
      <c r="P24" s="36">
        <f t="shared" si="2"/>
        <v>84.3177272727273</v>
      </c>
      <c r="Q24" s="18">
        <v>21</v>
      </c>
      <c r="R24" s="18">
        <v>23</v>
      </c>
      <c r="S24" s="43" t="s">
        <v>32</v>
      </c>
      <c r="T24" s="17" t="s">
        <v>52</v>
      </c>
      <c r="U24" s="17"/>
      <c r="V24" s="17"/>
      <c r="W24" s="12"/>
    </row>
    <row r="25" spans="1:23">
      <c r="A25" s="17" t="s">
        <v>27</v>
      </c>
      <c r="B25" s="17" t="s">
        <v>556</v>
      </c>
      <c r="C25" s="17">
        <v>197</v>
      </c>
      <c r="D25" s="13" t="s">
        <v>557</v>
      </c>
      <c r="E25" s="13">
        <v>2319110106</v>
      </c>
      <c r="F25" s="14" t="s">
        <v>585</v>
      </c>
      <c r="G25" s="15">
        <v>91.8</v>
      </c>
      <c r="H25" s="18">
        <v>6</v>
      </c>
      <c r="I25" s="17">
        <f t="shared" si="3"/>
        <v>97.8</v>
      </c>
      <c r="J25" s="33">
        <v>81.0363636363636</v>
      </c>
      <c r="K25" s="18">
        <v>1</v>
      </c>
      <c r="L25" s="29">
        <f t="shared" si="0"/>
        <v>82.0363636363636</v>
      </c>
      <c r="M25" s="34">
        <v>80</v>
      </c>
      <c r="N25" s="18">
        <v>0</v>
      </c>
      <c r="O25" s="35">
        <f t="shared" si="1"/>
        <v>80</v>
      </c>
      <c r="P25" s="36">
        <f t="shared" si="2"/>
        <v>84.1972727272727</v>
      </c>
      <c r="Q25" s="18">
        <v>22</v>
      </c>
      <c r="R25" s="18">
        <v>18</v>
      </c>
      <c r="S25" s="43" t="s">
        <v>32</v>
      </c>
      <c r="T25" s="17" t="s">
        <v>52</v>
      </c>
      <c r="U25" s="17"/>
      <c r="V25" s="17" t="s">
        <v>34</v>
      </c>
      <c r="W25" s="12"/>
    </row>
    <row r="26" spans="1:23">
      <c r="A26" s="17" t="s">
        <v>27</v>
      </c>
      <c r="B26" s="17" t="s">
        <v>556</v>
      </c>
      <c r="C26" s="17">
        <v>197</v>
      </c>
      <c r="D26" s="13" t="s">
        <v>559</v>
      </c>
      <c r="E26" s="13">
        <v>2319110016</v>
      </c>
      <c r="F26" s="14" t="s">
        <v>586</v>
      </c>
      <c r="G26" s="15">
        <v>91.2</v>
      </c>
      <c r="H26" s="18">
        <v>5.6</v>
      </c>
      <c r="I26" s="17">
        <f t="shared" si="3"/>
        <v>96.8</v>
      </c>
      <c r="J26" s="33">
        <v>78.8545454545455</v>
      </c>
      <c r="K26" s="18">
        <v>3.3</v>
      </c>
      <c r="L26" s="29">
        <f t="shared" si="0"/>
        <v>82.1545454545455</v>
      </c>
      <c r="M26" s="34">
        <v>80.5</v>
      </c>
      <c r="N26" s="18">
        <v>0</v>
      </c>
      <c r="O26" s="35">
        <f t="shared" si="1"/>
        <v>80.5</v>
      </c>
      <c r="P26" s="36">
        <f t="shared" si="2"/>
        <v>84.1859090909091</v>
      </c>
      <c r="Q26" s="18">
        <v>23</v>
      </c>
      <c r="R26" s="18">
        <v>45</v>
      </c>
      <c r="S26" s="43" t="s">
        <v>32</v>
      </c>
      <c r="T26" s="17" t="s">
        <v>52</v>
      </c>
      <c r="U26" s="45"/>
      <c r="V26" s="45"/>
      <c r="W26" s="46"/>
    </row>
    <row r="27" spans="1:23">
      <c r="A27" s="17" t="s">
        <v>27</v>
      </c>
      <c r="B27" s="17" t="s">
        <v>556</v>
      </c>
      <c r="C27" s="17">
        <v>197</v>
      </c>
      <c r="D27" s="13" t="s">
        <v>566</v>
      </c>
      <c r="E27" s="13">
        <v>2319110153</v>
      </c>
      <c r="F27" s="14" t="s">
        <v>587</v>
      </c>
      <c r="G27" s="15">
        <v>92.4</v>
      </c>
      <c r="H27" s="18">
        <v>12.8</v>
      </c>
      <c r="I27" s="17">
        <v>100</v>
      </c>
      <c r="J27" s="33">
        <v>80.5272727272727</v>
      </c>
      <c r="K27" s="18">
        <v>1</v>
      </c>
      <c r="L27" s="29">
        <f t="shared" si="0"/>
        <v>81.5272727272727</v>
      </c>
      <c r="M27" s="34">
        <v>80</v>
      </c>
      <c r="N27" s="18">
        <v>0</v>
      </c>
      <c r="O27" s="35">
        <f t="shared" si="1"/>
        <v>80</v>
      </c>
      <c r="P27" s="36">
        <f t="shared" si="2"/>
        <v>84.1454545454545</v>
      </c>
      <c r="Q27" s="18">
        <v>24</v>
      </c>
      <c r="R27" s="18">
        <v>25</v>
      </c>
      <c r="S27" s="43" t="s">
        <v>32</v>
      </c>
      <c r="T27" s="17" t="s">
        <v>52</v>
      </c>
      <c r="U27" s="17"/>
      <c r="V27" s="17"/>
      <c r="W27" s="12"/>
    </row>
    <row r="28" spans="1:23">
      <c r="A28" s="17" t="s">
        <v>27</v>
      </c>
      <c r="B28" s="17" t="s">
        <v>556</v>
      </c>
      <c r="C28" s="17">
        <v>197</v>
      </c>
      <c r="D28" s="13" t="s">
        <v>566</v>
      </c>
      <c r="E28" s="13">
        <v>2319110141</v>
      </c>
      <c r="F28" s="14" t="s">
        <v>588</v>
      </c>
      <c r="G28" s="15">
        <v>93</v>
      </c>
      <c r="H28" s="18">
        <v>10.25</v>
      </c>
      <c r="I28" s="17">
        <v>100</v>
      </c>
      <c r="J28" s="33">
        <v>79.2727272727273</v>
      </c>
      <c r="K28" s="18">
        <v>2.25</v>
      </c>
      <c r="L28" s="29">
        <f t="shared" si="0"/>
        <v>81.5227272727273</v>
      </c>
      <c r="M28" s="34">
        <v>80</v>
      </c>
      <c r="N28" s="18">
        <v>0</v>
      </c>
      <c r="O28" s="35">
        <f t="shared" si="1"/>
        <v>80</v>
      </c>
      <c r="P28" s="36">
        <f t="shared" si="2"/>
        <v>84.1420454545455</v>
      </c>
      <c r="Q28" s="18">
        <v>25</v>
      </c>
      <c r="R28" s="18">
        <v>41</v>
      </c>
      <c r="S28" s="43" t="s">
        <v>32</v>
      </c>
      <c r="T28" s="17" t="s">
        <v>52</v>
      </c>
      <c r="U28" s="17"/>
      <c r="V28" s="17"/>
      <c r="W28" s="12"/>
    </row>
    <row r="29" spans="1:23">
      <c r="A29" s="17" t="s">
        <v>27</v>
      </c>
      <c r="B29" s="17" t="s">
        <v>556</v>
      </c>
      <c r="C29" s="17">
        <v>197</v>
      </c>
      <c r="D29" s="13" t="s">
        <v>574</v>
      </c>
      <c r="E29" s="13">
        <v>2319110078</v>
      </c>
      <c r="F29" s="14" t="s">
        <v>589</v>
      </c>
      <c r="G29" s="15">
        <v>91.2</v>
      </c>
      <c r="H29" s="18">
        <v>8.6</v>
      </c>
      <c r="I29" s="17">
        <f>G29+H29</f>
        <v>99.8</v>
      </c>
      <c r="J29" s="33">
        <v>76.7818181818182</v>
      </c>
      <c r="K29" s="18">
        <v>3.75</v>
      </c>
      <c r="L29" s="29">
        <f t="shared" si="0"/>
        <v>80.5318181818182</v>
      </c>
      <c r="M29" s="34">
        <v>87.5</v>
      </c>
      <c r="N29" s="18">
        <v>0</v>
      </c>
      <c r="O29" s="35">
        <f t="shared" si="1"/>
        <v>87.5</v>
      </c>
      <c r="P29" s="36">
        <f t="shared" si="2"/>
        <v>84.1188636363636</v>
      </c>
      <c r="Q29" s="18">
        <v>26</v>
      </c>
      <c r="R29" s="18">
        <v>92</v>
      </c>
      <c r="S29" s="43" t="s">
        <v>32</v>
      </c>
      <c r="T29" s="17" t="s">
        <v>52</v>
      </c>
      <c r="U29" s="17"/>
      <c r="V29" s="17"/>
      <c r="W29" s="12"/>
    </row>
    <row r="30" spans="1:23">
      <c r="A30" s="17" t="s">
        <v>27</v>
      </c>
      <c r="B30" s="17" t="s">
        <v>556</v>
      </c>
      <c r="C30" s="17">
        <v>197</v>
      </c>
      <c r="D30" s="13" t="s">
        <v>562</v>
      </c>
      <c r="E30" s="13">
        <v>2319110188</v>
      </c>
      <c r="F30" s="14" t="s">
        <v>590</v>
      </c>
      <c r="G30" s="15">
        <v>90.6</v>
      </c>
      <c r="H30" s="18">
        <v>6.5</v>
      </c>
      <c r="I30" s="17">
        <f>G30+H30</f>
        <v>97.1</v>
      </c>
      <c r="J30" s="33">
        <v>80.5272727272727</v>
      </c>
      <c r="K30" s="18">
        <v>1.5</v>
      </c>
      <c r="L30" s="29">
        <f t="shared" si="0"/>
        <v>82.0272727272727</v>
      </c>
      <c r="M30" s="34">
        <v>80</v>
      </c>
      <c r="N30" s="18">
        <v>0</v>
      </c>
      <c r="O30" s="35">
        <f t="shared" si="1"/>
        <v>80</v>
      </c>
      <c r="P30" s="36">
        <f t="shared" si="2"/>
        <v>84.0854545454545</v>
      </c>
      <c r="Q30" s="18">
        <v>27</v>
      </c>
      <c r="R30" s="18">
        <v>26</v>
      </c>
      <c r="S30" s="43" t="s">
        <v>32</v>
      </c>
      <c r="T30" s="17" t="s">
        <v>52</v>
      </c>
      <c r="U30" s="17"/>
      <c r="V30" s="17"/>
      <c r="W30" s="12"/>
    </row>
    <row r="31" spans="1:23">
      <c r="A31" s="17" t="s">
        <v>27</v>
      </c>
      <c r="B31" s="17" t="s">
        <v>556</v>
      </c>
      <c r="C31" s="17">
        <v>197</v>
      </c>
      <c r="D31" s="13" t="s">
        <v>574</v>
      </c>
      <c r="E31" s="13">
        <v>2319110095</v>
      </c>
      <c r="F31" s="14" t="s">
        <v>591</v>
      </c>
      <c r="G31" s="15">
        <v>91.2</v>
      </c>
      <c r="H31" s="18">
        <v>8.3</v>
      </c>
      <c r="I31" s="17">
        <f>G31+H31</f>
        <v>99.5</v>
      </c>
      <c r="J31" s="33">
        <v>81.1090909090909</v>
      </c>
      <c r="K31" s="18">
        <v>0</v>
      </c>
      <c r="L31" s="29">
        <f t="shared" si="0"/>
        <v>81.1090909090909</v>
      </c>
      <c r="M31" s="34">
        <v>80</v>
      </c>
      <c r="N31" s="18">
        <v>0</v>
      </c>
      <c r="O31" s="35">
        <f t="shared" si="1"/>
        <v>80</v>
      </c>
      <c r="P31" s="36">
        <f t="shared" si="2"/>
        <v>83.7568181818182</v>
      </c>
      <c r="Q31" s="18">
        <v>28</v>
      </c>
      <c r="R31" s="18">
        <v>17</v>
      </c>
      <c r="S31" s="43" t="s">
        <v>32</v>
      </c>
      <c r="T31" s="17" t="s">
        <v>52</v>
      </c>
      <c r="U31" s="17"/>
      <c r="V31" s="17" t="s">
        <v>34</v>
      </c>
      <c r="W31" s="12"/>
    </row>
    <row r="32" ht="13" customHeight="1" spans="1:23">
      <c r="A32" s="17" t="s">
        <v>27</v>
      </c>
      <c r="B32" s="17" t="s">
        <v>556</v>
      </c>
      <c r="C32" s="17">
        <v>197</v>
      </c>
      <c r="D32" s="13" t="s">
        <v>583</v>
      </c>
      <c r="E32" s="13">
        <v>2319110038</v>
      </c>
      <c r="F32" s="14" t="s">
        <v>592</v>
      </c>
      <c r="G32" s="15">
        <v>92.4</v>
      </c>
      <c r="H32" s="18">
        <v>9.55</v>
      </c>
      <c r="I32" s="17">
        <v>100</v>
      </c>
      <c r="J32" s="33">
        <v>80.3636363636364</v>
      </c>
      <c r="K32" s="18">
        <v>0.5</v>
      </c>
      <c r="L32" s="29">
        <f t="shared" si="0"/>
        <v>80.8636363636364</v>
      </c>
      <c r="M32" s="34">
        <v>80</v>
      </c>
      <c r="N32" s="18">
        <v>0</v>
      </c>
      <c r="O32" s="35">
        <f t="shared" si="1"/>
        <v>80</v>
      </c>
      <c r="P32" s="36">
        <f t="shared" si="2"/>
        <v>83.6477272727273</v>
      </c>
      <c r="Q32" s="18">
        <v>29</v>
      </c>
      <c r="R32" s="18">
        <v>28</v>
      </c>
      <c r="S32" s="43" t="s">
        <v>276</v>
      </c>
      <c r="T32" s="17" t="s">
        <v>369</v>
      </c>
      <c r="U32" s="44" t="s">
        <v>593</v>
      </c>
      <c r="V32" s="17"/>
      <c r="W32" s="12"/>
    </row>
    <row r="33" spans="1:23">
      <c r="A33" s="17" t="s">
        <v>27</v>
      </c>
      <c r="B33" s="17" t="s">
        <v>556</v>
      </c>
      <c r="C33" s="17">
        <v>197</v>
      </c>
      <c r="D33" s="13" t="s">
        <v>574</v>
      </c>
      <c r="E33" s="13">
        <v>2319110074</v>
      </c>
      <c r="F33" s="14" t="s">
        <v>594</v>
      </c>
      <c r="G33" s="15">
        <v>91.8</v>
      </c>
      <c r="H33" s="18">
        <v>5.75</v>
      </c>
      <c r="I33" s="17">
        <f>G33+H33</f>
        <v>97.55</v>
      </c>
      <c r="J33" s="33">
        <v>80.8</v>
      </c>
      <c r="K33" s="18">
        <v>0</v>
      </c>
      <c r="L33" s="29">
        <f t="shared" si="0"/>
        <v>80.8</v>
      </c>
      <c r="M33" s="34">
        <v>82.5</v>
      </c>
      <c r="N33" s="18">
        <v>0</v>
      </c>
      <c r="O33" s="35">
        <f t="shared" si="1"/>
        <v>82.5</v>
      </c>
      <c r="P33" s="36">
        <f t="shared" si="2"/>
        <v>83.4825</v>
      </c>
      <c r="Q33" s="18">
        <v>30</v>
      </c>
      <c r="R33" s="18">
        <v>21</v>
      </c>
      <c r="S33" s="43" t="s">
        <v>32</v>
      </c>
      <c r="T33" s="17" t="s">
        <v>52</v>
      </c>
      <c r="U33" s="17"/>
      <c r="V33" s="17"/>
      <c r="W33" s="12"/>
    </row>
    <row r="34" spans="1:23">
      <c r="A34" s="17" t="s">
        <v>27</v>
      </c>
      <c r="B34" s="17" t="s">
        <v>556</v>
      </c>
      <c r="C34" s="17">
        <v>197</v>
      </c>
      <c r="D34" s="13" t="s">
        <v>583</v>
      </c>
      <c r="E34" s="13">
        <v>2319110063</v>
      </c>
      <c r="F34" s="14" t="s">
        <v>595</v>
      </c>
      <c r="G34" s="15">
        <v>89.4</v>
      </c>
      <c r="H34" s="18">
        <v>4.3</v>
      </c>
      <c r="I34" s="17">
        <f>G34+H34</f>
        <v>93.7</v>
      </c>
      <c r="J34" s="33">
        <v>80.2181818181818</v>
      </c>
      <c r="K34" s="18">
        <v>1.5</v>
      </c>
      <c r="L34" s="29">
        <f t="shared" si="0"/>
        <v>81.7181818181818</v>
      </c>
      <c r="M34" s="34">
        <v>81</v>
      </c>
      <c r="N34" s="18">
        <v>0</v>
      </c>
      <c r="O34" s="35">
        <f t="shared" si="1"/>
        <v>81</v>
      </c>
      <c r="P34" s="36">
        <f t="shared" si="2"/>
        <v>83.4436363636364</v>
      </c>
      <c r="Q34" s="18">
        <v>31</v>
      </c>
      <c r="R34" s="18">
        <v>33</v>
      </c>
      <c r="S34" s="43" t="s">
        <v>32</v>
      </c>
      <c r="T34" s="17" t="s">
        <v>85</v>
      </c>
      <c r="U34" s="17"/>
      <c r="V34" s="17"/>
      <c r="W34" s="12"/>
    </row>
    <row r="35" ht="16" customHeight="1" spans="1:23">
      <c r="A35" s="17" t="s">
        <v>27</v>
      </c>
      <c r="B35" s="17" t="s">
        <v>556</v>
      </c>
      <c r="C35" s="17">
        <v>197</v>
      </c>
      <c r="D35" s="13" t="s">
        <v>574</v>
      </c>
      <c r="E35" s="13">
        <v>2319110071</v>
      </c>
      <c r="F35" s="14" t="s">
        <v>596</v>
      </c>
      <c r="G35" s="15">
        <v>90</v>
      </c>
      <c r="H35" s="18">
        <v>7.25</v>
      </c>
      <c r="I35" s="17">
        <f>G35+H35</f>
        <v>97.25</v>
      </c>
      <c r="J35" s="33">
        <v>81</v>
      </c>
      <c r="K35" s="18">
        <v>0</v>
      </c>
      <c r="L35" s="29">
        <f t="shared" si="0"/>
        <v>81</v>
      </c>
      <c r="M35" s="34">
        <v>80</v>
      </c>
      <c r="N35" s="18">
        <v>0</v>
      </c>
      <c r="O35" s="35">
        <f t="shared" si="1"/>
        <v>80</v>
      </c>
      <c r="P35" s="36">
        <f t="shared" si="2"/>
        <v>83.3375</v>
      </c>
      <c r="Q35" s="18">
        <v>32</v>
      </c>
      <c r="R35" s="18">
        <v>19</v>
      </c>
      <c r="S35" s="43" t="s">
        <v>276</v>
      </c>
      <c r="T35" s="17" t="s">
        <v>369</v>
      </c>
      <c r="U35" s="44" t="s">
        <v>577</v>
      </c>
      <c r="V35" s="17"/>
      <c r="W35" s="12"/>
    </row>
    <row r="36" spans="1:23">
      <c r="A36" s="17" t="s">
        <v>27</v>
      </c>
      <c r="B36" s="17" t="s">
        <v>556</v>
      </c>
      <c r="C36" s="17">
        <v>197</v>
      </c>
      <c r="D36" s="13" t="s">
        <v>557</v>
      </c>
      <c r="E36" s="13">
        <v>2319110113</v>
      </c>
      <c r="F36" s="14" t="s">
        <v>597</v>
      </c>
      <c r="G36" s="15">
        <v>90.6</v>
      </c>
      <c r="H36" s="18">
        <v>4.5</v>
      </c>
      <c r="I36" s="17">
        <f>G36+H36</f>
        <v>95.1</v>
      </c>
      <c r="J36" s="33">
        <v>80.3636363636364</v>
      </c>
      <c r="K36" s="18">
        <v>1</v>
      </c>
      <c r="L36" s="29">
        <f t="shared" si="0"/>
        <v>81.3636363636364</v>
      </c>
      <c r="M36" s="34">
        <v>80</v>
      </c>
      <c r="N36" s="18">
        <v>0</v>
      </c>
      <c r="O36" s="35">
        <f t="shared" si="1"/>
        <v>80</v>
      </c>
      <c r="P36" s="36">
        <f t="shared" si="2"/>
        <v>83.2877272727273</v>
      </c>
      <c r="Q36" s="18">
        <v>33</v>
      </c>
      <c r="R36" s="18">
        <v>29</v>
      </c>
      <c r="S36" s="43" t="s">
        <v>276</v>
      </c>
      <c r="T36" s="17" t="s">
        <v>369</v>
      </c>
      <c r="U36" s="17"/>
      <c r="V36" s="17"/>
      <c r="W36" s="12"/>
    </row>
    <row r="37" spans="1:23">
      <c r="A37" s="17" t="s">
        <v>27</v>
      </c>
      <c r="B37" s="17" t="s">
        <v>556</v>
      </c>
      <c r="C37" s="17">
        <v>197</v>
      </c>
      <c r="D37" s="13" t="s">
        <v>574</v>
      </c>
      <c r="E37" s="13">
        <v>2319110072</v>
      </c>
      <c r="F37" s="14" t="s">
        <v>598</v>
      </c>
      <c r="G37" s="15">
        <v>90.6</v>
      </c>
      <c r="H37" s="18">
        <v>7.1</v>
      </c>
      <c r="I37" s="17">
        <f>G37+H37</f>
        <v>97.7</v>
      </c>
      <c r="J37" s="33">
        <v>80.7818181818182</v>
      </c>
      <c r="K37" s="18">
        <v>0</v>
      </c>
      <c r="L37" s="29">
        <f t="shared" si="0"/>
        <v>80.7818181818182</v>
      </c>
      <c r="M37" s="34">
        <v>80</v>
      </c>
      <c r="N37" s="18">
        <v>0</v>
      </c>
      <c r="O37" s="35">
        <f t="shared" si="1"/>
        <v>80</v>
      </c>
      <c r="P37" s="36">
        <f t="shared" si="2"/>
        <v>83.2413636363636</v>
      </c>
      <c r="Q37" s="18">
        <v>34</v>
      </c>
      <c r="R37" s="18">
        <v>22</v>
      </c>
      <c r="S37" s="43" t="s">
        <v>32</v>
      </c>
      <c r="T37" s="17" t="s">
        <v>85</v>
      </c>
      <c r="U37" s="17"/>
      <c r="V37" s="17"/>
      <c r="W37" s="12"/>
    </row>
    <row r="38" spans="1:23">
      <c r="A38" s="17" t="s">
        <v>27</v>
      </c>
      <c r="B38" s="17" t="s">
        <v>556</v>
      </c>
      <c r="C38" s="17">
        <v>197</v>
      </c>
      <c r="D38" s="13" t="s">
        <v>566</v>
      </c>
      <c r="E38" s="13">
        <v>2319110149</v>
      </c>
      <c r="F38" s="14" t="s">
        <v>599</v>
      </c>
      <c r="G38" s="15">
        <v>88.8</v>
      </c>
      <c r="H38" s="18">
        <v>15.1</v>
      </c>
      <c r="I38" s="17">
        <v>100</v>
      </c>
      <c r="J38" s="33">
        <v>78.3090909090909</v>
      </c>
      <c r="K38" s="18">
        <v>1.4</v>
      </c>
      <c r="L38" s="29">
        <f t="shared" si="0"/>
        <v>79.7090909090909</v>
      </c>
      <c r="M38" s="34">
        <v>80</v>
      </c>
      <c r="N38" s="18">
        <v>3</v>
      </c>
      <c r="O38" s="35">
        <f t="shared" si="1"/>
        <v>83</v>
      </c>
      <c r="P38" s="36">
        <f t="shared" si="2"/>
        <v>83.0818181818182</v>
      </c>
      <c r="Q38" s="18">
        <v>35</v>
      </c>
      <c r="R38" s="18">
        <v>54</v>
      </c>
      <c r="S38" s="43" t="s">
        <v>32</v>
      </c>
      <c r="T38" s="17" t="s">
        <v>85</v>
      </c>
      <c r="U38" s="17"/>
      <c r="V38" s="17"/>
      <c r="W38" s="12"/>
    </row>
    <row r="39" spans="1:23">
      <c r="A39" s="17" t="s">
        <v>27</v>
      </c>
      <c r="B39" s="17" t="s">
        <v>556</v>
      </c>
      <c r="C39" s="17">
        <v>197</v>
      </c>
      <c r="D39" s="13" t="s">
        <v>562</v>
      </c>
      <c r="E39" s="13">
        <v>2319110194</v>
      </c>
      <c r="F39" s="14" t="s">
        <v>600</v>
      </c>
      <c r="G39" s="15">
        <v>91.2</v>
      </c>
      <c r="H39" s="18">
        <v>10.5</v>
      </c>
      <c r="I39" s="17">
        <v>100</v>
      </c>
      <c r="J39" s="33">
        <v>79.7636363636364</v>
      </c>
      <c r="K39" s="18">
        <v>0</v>
      </c>
      <c r="L39" s="29">
        <f t="shared" si="0"/>
        <v>79.7636363636364</v>
      </c>
      <c r="M39" s="34">
        <v>80</v>
      </c>
      <c r="N39" s="18">
        <v>2</v>
      </c>
      <c r="O39" s="35">
        <f t="shared" si="1"/>
        <v>82</v>
      </c>
      <c r="P39" s="36">
        <f t="shared" si="2"/>
        <v>83.0227272727273</v>
      </c>
      <c r="Q39" s="18">
        <v>36</v>
      </c>
      <c r="R39" s="18">
        <v>35</v>
      </c>
      <c r="S39" s="43" t="s">
        <v>32</v>
      </c>
      <c r="T39" s="17" t="s">
        <v>85</v>
      </c>
      <c r="U39" s="17"/>
      <c r="V39" s="17"/>
      <c r="W39" s="12"/>
    </row>
    <row r="40" spans="1:23">
      <c r="A40" s="17" t="s">
        <v>27</v>
      </c>
      <c r="B40" s="17" t="s">
        <v>556</v>
      </c>
      <c r="C40" s="17">
        <v>197</v>
      </c>
      <c r="D40" s="13" t="s">
        <v>574</v>
      </c>
      <c r="E40" s="13">
        <v>2319110093</v>
      </c>
      <c r="F40" s="14" t="s">
        <v>601</v>
      </c>
      <c r="G40" s="15">
        <v>92.4</v>
      </c>
      <c r="H40" s="18">
        <v>9</v>
      </c>
      <c r="I40" s="17">
        <v>100</v>
      </c>
      <c r="J40" s="33">
        <v>79.2909090909091</v>
      </c>
      <c r="K40" s="18">
        <v>0.5</v>
      </c>
      <c r="L40" s="29">
        <f t="shared" si="0"/>
        <v>79.7909090909091</v>
      </c>
      <c r="M40" s="34">
        <v>81</v>
      </c>
      <c r="N40" s="18">
        <v>0</v>
      </c>
      <c r="O40" s="35">
        <f t="shared" si="1"/>
        <v>81</v>
      </c>
      <c r="P40" s="36">
        <f t="shared" si="2"/>
        <v>82.9431818181818</v>
      </c>
      <c r="Q40" s="18">
        <v>37</v>
      </c>
      <c r="R40" s="18">
        <v>40</v>
      </c>
      <c r="S40" s="43" t="s">
        <v>32</v>
      </c>
      <c r="T40" s="17" t="s">
        <v>85</v>
      </c>
      <c r="U40" s="17"/>
      <c r="V40" s="17"/>
      <c r="W40" s="12"/>
    </row>
    <row r="41" spans="1:23">
      <c r="A41" s="17" t="s">
        <v>27</v>
      </c>
      <c r="B41" s="17" t="s">
        <v>556</v>
      </c>
      <c r="C41" s="17">
        <v>197</v>
      </c>
      <c r="D41" s="13" t="s">
        <v>557</v>
      </c>
      <c r="E41" s="13">
        <v>2319110136</v>
      </c>
      <c r="F41" s="14" t="s">
        <v>602</v>
      </c>
      <c r="G41" s="15">
        <v>91.8</v>
      </c>
      <c r="H41" s="18">
        <v>8</v>
      </c>
      <c r="I41" s="17">
        <f t="shared" ref="I41:I52" si="4">G41+H41</f>
        <v>99.8</v>
      </c>
      <c r="J41" s="33">
        <v>81.8181818181818</v>
      </c>
      <c r="K41" s="18">
        <v>3</v>
      </c>
      <c r="L41" s="29">
        <f t="shared" si="0"/>
        <v>84.8181818181818</v>
      </c>
      <c r="M41" s="34">
        <v>40</v>
      </c>
      <c r="N41" s="18">
        <v>2</v>
      </c>
      <c r="O41" s="35">
        <f t="shared" si="1"/>
        <v>42</v>
      </c>
      <c r="P41" s="36">
        <f t="shared" si="2"/>
        <v>82.7836363636363</v>
      </c>
      <c r="Q41" s="18">
        <v>38</v>
      </c>
      <c r="R41" s="18">
        <v>11</v>
      </c>
      <c r="S41" s="43" t="s">
        <v>32</v>
      </c>
      <c r="T41" s="17" t="s">
        <v>603</v>
      </c>
      <c r="U41" s="17"/>
      <c r="V41" s="17"/>
      <c r="W41" s="12"/>
    </row>
    <row r="42" spans="1:23">
      <c r="A42" s="17" t="s">
        <v>27</v>
      </c>
      <c r="B42" s="17" t="s">
        <v>556</v>
      </c>
      <c r="C42" s="17">
        <v>197</v>
      </c>
      <c r="D42" s="13" t="s">
        <v>562</v>
      </c>
      <c r="E42" s="13">
        <v>2319110190</v>
      </c>
      <c r="F42" s="14" t="s">
        <v>604</v>
      </c>
      <c r="G42" s="15">
        <v>90</v>
      </c>
      <c r="H42" s="18">
        <v>1.8</v>
      </c>
      <c r="I42" s="17">
        <f t="shared" si="4"/>
        <v>91.8</v>
      </c>
      <c r="J42" s="33">
        <v>80.1454545454545</v>
      </c>
      <c r="K42" s="18">
        <v>1</v>
      </c>
      <c r="L42" s="29">
        <f t="shared" si="0"/>
        <v>81.1454545454545</v>
      </c>
      <c r="M42" s="34">
        <v>80.5</v>
      </c>
      <c r="N42" s="18">
        <v>0</v>
      </c>
      <c r="O42" s="35">
        <f t="shared" si="1"/>
        <v>80.5</v>
      </c>
      <c r="P42" s="36">
        <f t="shared" si="2"/>
        <v>82.6790909090909</v>
      </c>
      <c r="Q42" s="18">
        <v>39</v>
      </c>
      <c r="R42" s="18">
        <v>34</v>
      </c>
      <c r="S42" s="43" t="s">
        <v>32</v>
      </c>
      <c r="T42" s="17" t="s">
        <v>85</v>
      </c>
      <c r="U42" s="17"/>
      <c r="V42" s="17"/>
      <c r="W42" s="12"/>
    </row>
    <row r="43" spans="1:23">
      <c r="A43" s="12" t="s">
        <v>27</v>
      </c>
      <c r="B43" s="12" t="s">
        <v>556</v>
      </c>
      <c r="C43" s="12">
        <v>197</v>
      </c>
      <c r="D43" s="13" t="s">
        <v>562</v>
      </c>
      <c r="E43" s="13">
        <v>2319110171</v>
      </c>
      <c r="F43" s="14" t="s">
        <v>605</v>
      </c>
      <c r="G43" s="15">
        <v>89.4</v>
      </c>
      <c r="H43" s="16">
        <v>2</v>
      </c>
      <c r="I43" s="12">
        <f t="shared" si="4"/>
        <v>91.4</v>
      </c>
      <c r="J43" s="28">
        <v>81.2909090909091</v>
      </c>
      <c r="K43" s="16">
        <v>0</v>
      </c>
      <c r="L43" s="29">
        <f t="shared" si="0"/>
        <v>81.2909090909091</v>
      </c>
      <c r="M43" s="30">
        <v>80</v>
      </c>
      <c r="N43" s="16">
        <v>0</v>
      </c>
      <c r="O43" s="31">
        <f t="shared" si="1"/>
        <v>80</v>
      </c>
      <c r="P43" s="32">
        <f t="shared" si="2"/>
        <v>82.6781818181818</v>
      </c>
      <c r="Q43" s="16">
        <v>40</v>
      </c>
      <c r="R43" s="16">
        <v>14</v>
      </c>
      <c r="S43" s="43" t="s">
        <v>32</v>
      </c>
      <c r="T43" s="12" t="s">
        <v>85</v>
      </c>
      <c r="U43" s="12"/>
      <c r="V43" s="12"/>
      <c r="W43" s="12"/>
    </row>
    <row r="44" spans="1:23">
      <c r="A44" s="12" t="s">
        <v>27</v>
      </c>
      <c r="B44" s="12" t="s">
        <v>556</v>
      </c>
      <c r="C44" s="12">
        <v>197</v>
      </c>
      <c r="D44" s="13" t="s">
        <v>557</v>
      </c>
      <c r="E44" s="13">
        <v>2319110126</v>
      </c>
      <c r="F44" s="14" t="s">
        <v>606</v>
      </c>
      <c r="G44" s="15">
        <v>90</v>
      </c>
      <c r="H44" s="16">
        <v>2</v>
      </c>
      <c r="I44" s="12">
        <f t="shared" si="4"/>
        <v>92</v>
      </c>
      <c r="J44" s="28">
        <v>77.6545454545455</v>
      </c>
      <c r="K44" s="16">
        <v>3.5</v>
      </c>
      <c r="L44" s="29">
        <f t="shared" si="0"/>
        <v>81.1545454545455</v>
      </c>
      <c r="M44" s="30">
        <v>80</v>
      </c>
      <c r="N44" s="16">
        <v>0</v>
      </c>
      <c r="O44" s="31">
        <f t="shared" si="1"/>
        <v>80</v>
      </c>
      <c r="P44" s="32">
        <f t="shared" si="2"/>
        <v>82.6659090909091</v>
      </c>
      <c r="Q44" s="16">
        <v>41</v>
      </c>
      <c r="R44" s="16">
        <v>67</v>
      </c>
      <c r="S44" s="43" t="s">
        <v>32</v>
      </c>
      <c r="T44" s="12" t="s">
        <v>85</v>
      </c>
      <c r="U44" s="12"/>
      <c r="V44" s="12"/>
      <c r="W44" s="12"/>
    </row>
    <row r="45" spans="1:23">
      <c r="A45" s="12" t="s">
        <v>27</v>
      </c>
      <c r="B45" s="12" t="s">
        <v>556</v>
      </c>
      <c r="C45" s="12">
        <v>197</v>
      </c>
      <c r="D45" s="13" t="s">
        <v>566</v>
      </c>
      <c r="E45" s="13">
        <v>2319110140</v>
      </c>
      <c r="F45" s="14" t="s">
        <v>607</v>
      </c>
      <c r="G45" s="15">
        <v>89.4</v>
      </c>
      <c r="H45" s="16">
        <v>5.25</v>
      </c>
      <c r="I45" s="12">
        <f t="shared" si="4"/>
        <v>94.65</v>
      </c>
      <c r="J45" s="28">
        <v>80.3090909090909</v>
      </c>
      <c r="K45" s="16">
        <v>1.5</v>
      </c>
      <c r="L45" s="29">
        <f t="shared" si="0"/>
        <v>81.8090909090909</v>
      </c>
      <c r="M45" s="30">
        <v>70.5</v>
      </c>
      <c r="N45" s="16">
        <v>0</v>
      </c>
      <c r="O45" s="31">
        <f t="shared" si="1"/>
        <v>70.5</v>
      </c>
      <c r="P45" s="32">
        <f t="shared" si="2"/>
        <v>82.6043181818182</v>
      </c>
      <c r="Q45" s="16">
        <v>42</v>
      </c>
      <c r="R45" s="16">
        <v>30</v>
      </c>
      <c r="S45" s="43" t="s">
        <v>32</v>
      </c>
      <c r="T45" s="12" t="s">
        <v>85</v>
      </c>
      <c r="U45" s="12"/>
      <c r="V45" s="12"/>
      <c r="W45" s="12"/>
    </row>
    <row r="46" spans="1:23">
      <c r="A46" s="12" t="s">
        <v>27</v>
      </c>
      <c r="B46" s="12" t="s">
        <v>556</v>
      </c>
      <c r="C46" s="12">
        <v>197</v>
      </c>
      <c r="D46" s="13" t="s">
        <v>566</v>
      </c>
      <c r="E46" s="13">
        <v>2319110163</v>
      </c>
      <c r="F46" s="16" t="s">
        <v>608</v>
      </c>
      <c r="G46" s="15">
        <v>90</v>
      </c>
      <c r="H46" s="16">
        <v>3.75</v>
      </c>
      <c r="I46" s="12">
        <f t="shared" si="4"/>
        <v>93.75</v>
      </c>
      <c r="J46" s="28">
        <v>80.2545454545455</v>
      </c>
      <c r="K46" s="16">
        <v>0.4</v>
      </c>
      <c r="L46" s="29">
        <f t="shared" si="0"/>
        <v>80.6545454545455</v>
      </c>
      <c r="M46" s="30">
        <v>80</v>
      </c>
      <c r="N46" s="16">
        <v>0</v>
      </c>
      <c r="O46" s="31">
        <f t="shared" si="1"/>
        <v>80</v>
      </c>
      <c r="P46" s="32">
        <f t="shared" si="2"/>
        <v>82.5534090909091</v>
      </c>
      <c r="Q46" s="16">
        <v>43</v>
      </c>
      <c r="R46" s="16">
        <v>32</v>
      </c>
      <c r="S46" s="43" t="s">
        <v>32</v>
      </c>
      <c r="T46" s="12" t="s">
        <v>85</v>
      </c>
      <c r="U46" s="12"/>
      <c r="V46" s="12"/>
      <c r="W46" s="12"/>
    </row>
    <row r="47" spans="1:23">
      <c r="A47" s="12" t="s">
        <v>27</v>
      </c>
      <c r="B47" s="12" t="s">
        <v>556</v>
      </c>
      <c r="C47" s="12">
        <v>197</v>
      </c>
      <c r="D47" s="13" t="s">
        <v>583</v>
      </c>
      <c r="E47" s="13">
        <v>2319110039</v>
      </c>
      <c r="F47" s="14" t="s">
        <v>609</v>
      </c>
      <c r="G47" s="15">
        <v>91.2</v>
      </c>
      <c r="H47" s="16">
        <v>6.05</v>
      </c>
      <c r="I47" s="12">
        <f t="shared" si="4"/>
        <v>97.25</v>
      </c>
      <c r="J47" s="28">
        <v>77.4181818181818</v>
      </c>
      <c r="K47" s="16">
        <v>2.4</v>
      </c>
      <c r="L47" s="29">
        <f t="shared" si="0"/>
        <v>79.8181818181818</v>
      </c>
      <c r="M47" s="30">
        <v>80</v>
      </c>
      <c r="N47" s="16">
        <v>0</v>
      </c>
      <c r="O47" s="31">
        <f t="shared" si="1"/>
        <v>80</v>
      </c>
      <c r="P47" s="32">
        <f t="shared" si="2"/>
        <v>82.4511363636364</v>
      </c>
      <c r="Q47" s="16">
        <v>44</v>
      </c>
      <c r="R47" s="16">
        <v>73</v>
      </c>
      <c r="S47" s="43" t="s">
        <v>32</v>
      </c>
      <c r="T47" s="12" t="s">
        <v>85</v>
      </c>
      <c r="U47" s="12"/>
      <c r="V47" s="12"/>
      <c r="W47" s="12"/>
    </row>
    <row r="48" spans="1:23">
      <c r="A48" s="12" t="s">
        <v>27</v>
      </c>
      <c r="B48" s="12" t="s">
        <v>556</v>
      </c>
      <c r="C48" s="12">
        <v>197</v>
      </c>
      <c r="D48" s="13" t="s">
        <v>562</v>
      </c>
      <c r="E48" s="13">
        <v>2319110174</v>
      </c>
      <c r="F48" s="14" t="s">
        <v>610</v>
      </c>
      <c r="G48" s="15">
        <v>88.6</v>
      </c>
      <c r="H48" s="16">
        <v>4.35</v>
      </c>
      <c r="I48" s="12">
        <f t="shared" si="4"/>
        <v>92.95</v>
      </c>
      <c r="J48" s="28">
        <v>79.6727272727273</v>
      </c>
      <c r="K48" s="16">
        <v>1</v>
      </c>
      <c r="L48" s="29">
        <f t="shared" si="0"/>
        <v>80.6727272727273</v>
      </c>
      <c r="M48" s="30">
        <v>80</v>
      </c>
      <c r="N48" s="16">
        <v>0</v>
      </c>
      <c r="O48" s="31">
        <f t="shared" si="1"/>
        <v>80</v>
      </c>
      <c r="P48" s="32">
        <f t="shared" si="2"/>
        <v>82.4470454545455</v>
      </c>
      <c r="Q48" s="16">
        <v>45</v>
      </c>
      <c r="R48" s="16">
        <v>37</v>
      </c>
      <c r="S48" s="43" t="s">
        <v>32</v>
      </c>
      <c r="T48" s="12" t="s">
        <v>85</v>
      </c>
      <c r="U48" s="12"/>
      <c r="V48" s="12"/>
      <c r="W48" s="12"/>
    </row>
    <row r="49" spans="1:23">
      <c r="A49" s="12" t="s">
        <v>27</v>
      </c>
      <c r="B49" s="12" t="s">
        <v>556</v>
      </c>
      <c r="C49" s="12">
        <v>197</v>
      </c>
      <c r="D49" s="13" t="s">
        <v>583</v>
      </c>
      <c r="E49" s="13">
        <v>2319110067</v>
      </c>
      <c r="F49" s="14" t="s">
        <v>611</v>
      </c>
      <c r="G49" s="15">
        <v>87</v>
      </c>
      <c r="H49" s="16">
        <v>3.3</v>
      </c>
      <c r="I49" s="12">
        <f t="shared" si="4"/>
        <v>90.3</v>
      </c>
      <c r="J49" s="28">
        <v>78.9090909090909</v>
      </c>
      <c r="K49" s="16">
        <v>3</v>
      </c>
      <c r="L49" s="29">
        <f t="shared" si="0"/>
        <v>81.9090909090909</v>
      </c>
      <c r="M49" s="30">
        <v>70</v>
      </c>
      <c r="N49" s="16">
        <v>4</v>
      </c>
      <c r="O49" s="31">
        <f t="shared" si="1"/>
        <v>74</v>
      </c>
      <c r="P49" s="32">
        <f t="shared" si="2"/>
        <v>82.3768181818182</v>
      </c>
      <c r="Q49" s="16">
        <v>46</v>
      </c>
      <c r="R49" s="16">
        <v>44</v>
      </c>
      <c r="S49" s="43" t="s">
        <v>32</v>
      </c>
      <c r="T49" s="12" t="s">
        <v>85</v>
      </c>
      <c r="U49" s="12"/>
      <c r="V49" s="12"/>
      <c r="W49" s="12"/>
    </row>
    <row r="50" spans="1:23">
      <c r="A50" s="12" t="s">
        <v>27</v>
      </c>
      <c r="B50" s="12" t="s">
        <v>556</v>
      </c>
      <c r="C50" s="12">
        <v>197</v>
      </c>
      <c r="D50" s="13" t="s">
        <v>574</v>
      </c>
      <c r="E50" s="13">
        <v>2319110096</v>
      </c>
      <c r="F50" s="14" t="s">
        <v>612</v>
      </c>
      <c r="G50" s="15">
        <v>90</v>
      </c>
      <c r="H50" s="16">
        <v>5</v>
      </c>
      <c r="I50" s="12">
        <f t="shared" si="4"/>
        <v>95</v>
      </c>
      <c r="J50" s="28">
        <v>78.8</v>
      </c>
      <c r="K50" s="16">
        <v>1</v>
      </c>
      <c r="L50" s="29">
        <f t="shared" si="0"/>
        <v>79.8</v>
      </c>
      <c r="M50" s="30">
        <v>82.5</v>
      </c>
      <c r="N50" s="16">
        <v>0</v>
      </c>
      <c r="O50" s="31">
        <f t="shared" si="1"/>
        <v>82.5</v>
      </c>
      <c r="P50" s="32">
        <f t="shared" si="2"/>
        <v>82.35</v>
      </c>
      <c r="Q50" s="16">
        <v>47</v>
      </c>
      <c r="R50" s="16">
        <v>46</v>
      </c>
      <c r="S50" s="43" t="s">
        <v>32</v>
      </c>
      <c r="T50" s="12" t="s">
        <v>85</v>
      </c>
      <c r="U50" s="12"/>
      <c r="V50" s="12"/>
      <c r="W50" s="12"/>
    </row>
    <row r="51" spans="1:23">
      <c r="A51" s="12" t="s">
        <v>27</v>
      </c>
      <c r="B51" s="12" t="s">
        <v>556</v>
      </c>
      <c r="C51" s="12">
        <v>197</v>
      </c>
      <c r="D51" s="13" t="s">
        <v>566</v>
      </c>
      <c r="E51" s="13">
        <v>2319110150</v>
      </c>
      <c r="F51" s="14" t="s">
        <v>613</v>
      </c>
      <c r="G51" s="15">
        <v>88.2</v>
      </c>
      <c r="H51" s="16">
        <v>3</v>
      </c>
      <c r="I51" s="12">
        <f t="shared" si="4"/>
        <v>91.2</v>
      </c>
      <c r="J51" s="28">
        <v>80.7636363636364</v>
      </c>
      <c r="K51" s="16">
        <v>0</v>
      </c>
      <c r="L51" s="29">
        <f t="shared" si="0"/>
        <v>80.7636363636364</v>
      </c>
      <c r="M51" s="30">
        <v>80</v>
      </c>
      <c r="N51" s="16">
        <v>0</v>
      </c>
      <c r="O51" s="31">
        <f t="shared" si="1"/>
        <v>80</v>
      </c>
      <c r="P51" s="32">
        <f t="shared" si="2"/>
        <v>82.2527272727273</v>
      </c>
      <c r="Q51" s="16">
        <v>48</v>
      </c>
      <c r="R51" s="16">
        <v>24</v>
      </c>
      <c r="S51" s="43" t="s">
        <v>32</v>
      </c>
      <c r="T51" s="12" t="s">
        <v>85</v>
      </c>
      <c r="U51" s="12"/>
      <c r="V51" s="12"/>
      <c r="W51" s="12"/>
    </row>
    <row r="52" spans="1:23">
      <c r="A52" s="12" t="s">
        <v>27</v>
      </c>
      <c r="B52" s="12" t="s">
        <v>556</v>
      </c>
      <c r="C52" s="12">
        <v>197</v>
      </c>
      <c r="D52" s="13" t="s">
        <v>559</v>
      </c>
      <c r="E52" s="13">
        <v>2319110020</v>
      </c>
      <c r="F52" s="14" t="s">
        <v>614</v>
      </c>
      <c r="G52" s="15">
        <v>87.6</v>
      </c>
      <c r="H52" s="16">
        <v>2</v>
      </c>
      <c r="I52" s="12">
        <f t="shared" si="4"/>
        <v>89.6</v>
      </c>
      <c r="J52" s="28">
        <v>74.4181818181818</v>
      </c>
      <c r="K52" s="16">
        <v>6.5</v>
      </c>
      <c r="L52" s="29">
        <f t="shared" si="0"/>
        <v>80.9181818181818</v>
      </c>
      <c r="M52" s="30">
        <v>80</v>
      </c>
      <c r="N52" s="16">
        <v>0</v>
      </c>
      <c r="O52" s="31">
        <f t="shared" si="1"/>
        <v>80</v>
      </c>
      <c r="P52" s="32">
        <f t="shared" si="2"/>
        <v>82.1286363636363</v>
      </c>
      <c r="Q52" s="16">
        <v>49</v>
      </c>
      <c r="R52" s="16">
        <v>139</v>
      </c>
      <c r="S52" s="43" t="s">
        <v>32</v>
      </c>
      <c r="T52" s="12" t="s">
        <v>85</v>
      </c>
      <c r="U52" s="12"/>
      <c r="V52" s="12"/>
      <c r="W52" s="12"/>
    </row>
    <row r="53" spans="1:23">
      <c r="A53" s="12" t="s">
        <v>27</v>
      </c>
      <c r="B53" s="12" t="s">
        <v>556</v>
      </c>
      <c r="C53" s="12">
        <v>197</v>
      </c>
      <c r="D53" s="13" t="s">
        <v>557</v>
      </c>
      <c r="E53" s="13">
        <v>2319110124</v>
      </c>
      <c r="F53" s="14" t="s">
        <v>615</v>
      </c>
      <c r="G53" s="15">
        <v>92.4</v>
      </c>
      <c r="H53" s="16">
        <v>8.05</v>
      </c>
      <c r="I53" s="12">
        <v>100</v>
      </c>
      <c r="J53" s="28">
        <v>77.7636363636364</v>
      </c>
      <c r="K53" s="16">
        <v>2</v>
      </c>
      <c r="L53" s="29">
        <f t="shared" si="0"/>
        <v>79.7636363636364</v>
      </c>
      <c r="M53" s="30">
        <v>71</v>
      </c>
      <c r="N53" s="16">
        <v>0</v>
      </c>
      <c r="O53" s="31">
        <f t="shared" si="1"/>
        <v>71</v>
      </c>
      <c r="P53" s="32">
        <f t="shared" si="2"/>
        <v>81.9227272727273</v>
      </c>
      <c r="Q53" s="16">
        <v>50</v>
      </c>
      <c r="R53" s="16">
        <v>63</v>
      </c>
      <c r="S53" s="43" t="s">
        <v>276</v>
      </c>
      <c r="T53" s="12" t="s">
        <v>369</v>
      </c>
      <c r="U53" s="12"/>
      <c r="V53" s="12"/>
      <c r="W53" s="12"/>
    </row>
    <row r="54" spans="1:23">
      <c r="A54" s="12" t="s">
        <v>27</v>
      </c>
      <c r="B54" s="12" t="s">
        <v>556</v>
      </c>
      <c r="C54" s="12">
        <v>197</v>
      </c>
      <c r="D54" s="13" t="s">
        <v>583</v>
      </c>
      <c r="E54" s="13">
        <v>2319110035</v>
      </c>
      <c r="F54" s="14" t="s">
        <v>616</v>
      </c>
      <c r="G54" s="15">
        <v>92.4</v>
      </c>
      <c r="H54" s="16">
        <v>6.2</v>
      </c>
      <c r="I54" s="12">
        <f t="shared" ref="I54:I60" si="5">G54+H54</f>
        <v>98.6</v>
      </c>
      <c r="J54" s="28">
        <v>78.2909090909091</v>
      </c>
      <c r="K54" s="16">
        <v>0.5</v>
      </c>
      <c r="L54" s="29">
        <f t="shared" si="0"/>
        <v>78.7909090909091</v>
      </c>
      <c r="M54" s="30">
        <v>80</v>
      </c>
      <c r="N54" s="16">
        <v>0</v>
      </c>
      <c r="O54" s="31">
        <f t="shared" si="1"/>
        <v>80</v>
      </c>
      <c r="P54" s="32">
        <f t="shared" si="2"/>
        <v>81.8831818181818</v>
      </c>
      <c r="Q54" s="16">
        <v>51</v>
      </c>
      <c r="R54" s="16">
        <v>55</v>
      </c>
      <c r="S54" s="43" t="s">
        <v>276</v>
      </c>
      <c r="T54" s="12" t="s">
        <v>369</v>
      </c>
      <c r="U54" s="12"/>
      <c r="V54" s="12"/>
      <c r="W54" s="12"/>
    </row>
    <row r="55" spans="1:23">
      <c r="A55" s="12" t="s">
        <v>27</v>
      </c>
      <c r="B55" s="12" t="s">
        <v>556</v>
      </c>
      <c r="C55" s="12">
        <v>197</v>
      </c>
      <c r="D55" s="13" t="s">
        <v>559</v>
      </c>
      <c r="E55" s="13">
        <v>2319110013</v>
      </c>
      <c r="F55" s="14" t="s">
        <v>617</v>
      </c>
      <c r="G55" s="15">
        <v>89.4</v>
      </c>
      <c r="H55" s="16">
        <v>4</v>
      </c>
      <c r="I55" s="12">
        <f t="shared" si="5"/>
        <v>93.4</v>
      </c>
      <c r="J55" s="28">
        <v>78.0909090909091</v>
      </c>
      <c r="K55" s="16">
        <v>1.25</v>
      </c>
      <c r="L55" s="29">
        <f t="shared" si="0"/>
        <v>79.3409090909091</v>
      </c>
      <c r="M55" s="30">
        <v>82</v>
      </c>
      <c r="N55" s="16">
        <v>1</v>
      </c>
      <c r="O55" s="31">
        <f t="shared" si="1"/>
        <v>83</v>
      </c>
      <c r="P55" s="32">
        <f t="shared" si="2"/>
        <v>81.8156818181818</v>
      </c>
      <c r="Q55" s="16">
        <v>52</v>
      </c>
      <c r="R55" s="16">
        <v>58</v>
      </c>
      <c r="S55" s="43" t="s">
        <v>32</v>
      </c>
      <c r="T55" s="12" t="s">
        <v>85</v>
      </c>
      <c r="U55" s="12"/>
      <c r="V55" s="12"/>
      <c r="W55" s="12"/>
    </row>
    <row r="56" spans="1:23">
      <c r="A56" s="12" t="s">
        <v>27</v>
      </c>
      <c r="B56" s="12" t="s">
        <v>556</v>
      </c>
      <c r="C56" s="12">
        <v>197</v>
      </c>
      <c r="D56" s="13" t="s">
        <v>574</v>
      </c>
      <c r="E56" s="13">
        <v>2319110099</v>
      </c>
      <c r="F56" s="14" t="s">
        <v>618</v>
      </c>
      <c r="G56" s="15">
        <v>90.6</v>
      </c>
      <c r="H56" s="16">
        <v>3.5</v>
      </c>
      <c r="I56" s="12">
        <f t="shared" si="5"/>
        <v>94.1</v>
      </c>
      <c r="J56" s="28">
        <v>78.9636363636364</v>
      </c>
      <c r="K56" s="16">
        <v>0.5</v>
      </c>
      <c r="L56" s="29">
        <f t="shared" si="0"/>
        <v>79.4636363636364</v>
      </c>
      <c r="M56" s="30">
        <v>80</v>
      </c>
      <c r="N56" s="16">
        <v>1</v>
      </c>
      <c r="O56" s="31">
        <f t="shared" si="1"/>
        <v>81</v>
      </c>
      <c r="P56" s="32">
        <f t="shared" si="2"/>
        <v>81.8127272727273</v>
      </c>
      <c r="Q56" s="16">
        <v>53</v>
      </c>
      <c r="R56" s="16">
        <v>43</v>
      </c>
      <c r="S56" s="43" t="s">
        <v>32</v>
      </c>
      <c r="T56" s="12" t="s">
        <v>85</v>
      </c>
      <c r="U56" s="12"/>
      <c r="V56" s="12"/>
      <c r="W56" s="12"/>
    </row>
    <row r="57" spans="1:23">
      <c r="A57" s="12" t="s">
        <v>27</v>
      </c>
      <c r="B57" s="12" t="s">
        <v>556</v>
      </c>
      <c r="C57" s="12">
        <v>197</v>
      </c>
      <c r="D57" s="13" t="s">
        <v>583</v>
      </c>
      <c r="E57" s="13">
        <v>2319110043</v>
      </c>
      <c r="F57" s="14" t="s">
        <v>619</v>
      </c>
      <c r="G57" s="15">
        <v>92.4</v>
      </c>
      <c r="H57" s="16">
        <v>6.35</v>
      </c>
      <c r="I57" s="12">
        <f t="shared" si="5"/>
        <v>98.75</v>
      </c>
      <c r="J57" s="28">
        <v>77.3272727272727</v>
      </c>
      <c r="K57" s="16">
        <v>0</v>
      </c>
      <c r="L57" s="29">
        <f t="shared" si="0"/>
        <v>77.3272727272727</v>
      </c>
      <c r="M57" s="30">
        <v>90</v>
      </c>
      <c r="N57" s="16">
        <v>0</v>
      </c>
      <c r="O57" s="31">
        <f t="shared" si="1"/>
        <v>90</v>
      </c>
      <c r="P57" s="32">
        <f t="shared" si="2"/>
        <v>81.8079545454545</v>
      </c>
      <c r="Q57" s="16">
        <v>54</v>
      </c>
      <c r="R57" s="16">
        <v>79</v>
      </c>
      <c r="S57" s="43" t="s">
        <v>32</v>
      </c>
      <c r="T57" s="12" t="s">
        <v>85</v>
      </c>
      <c r="U57" s="12"/>
      <c r="V57" s="12"/>
      <c r="W57" s="12"/>
    </row>
    <row r="58" spans="1:23">
      <c r="A58" s="12" t="s">
        <v>27</v>
      </c>
      <c r="B58" s="12" t="s">
        <v>556</v>
      </c>
      <c r="C58" s="12">
        <v>197</v>
      </c>
      <c r="D58" s="13" t="s">
        <v>562</v>
      </c>
      <c r="E58" s="13">
        <v>2319110182</v>
      </c>
      <c r="F58" s="14" t="s">
        <v>620</v>
      </c>
      <c r="G58" s="15">
        <v>85.8</v>
      </c>
      <c r="H58" s="16">
        <v>3</v>
      </c>
      <c r="I58" s="12">
        <f t="shared" si="5"/>
        <v>88.8</v>
      </c>
      <c r="J58" s="28">
        <v>80.9636363636364</v>
      </c>
      <c r="K58" s="16">
        <v>1</v>
      </c>
      <c r="L58" s="29">
        <f t="shared" si="0"/>
        <v>81.9636363636364</v>
      </c>
      <c r="M58" s="30">
        <v>70</v>
      </c>
      <c r="N58" s="16">
        <v>0</v>
      </c>
      <c r="O58" s="31">
        <f t="shared" si="1"/>
        <v>70</v>
      </c>
      <c r="P58" s="32">
        <f t="shared" si="2"/>
        <v>81.7927272727273</v>
      </c>
      <c r="Q58" s="16">
        <v>55</v>
      </c>
      <c r="R58" s="16">
        <v>20</v>
      </c>
      <c r="S58" s="43" t="s">
        <v>276</v>
      </c>
      <c r="T58" s="12" t="s">
        <v>369</v>
      </c>
      <c r="U58" s="12"/>
      <c r="V58" s="12"/>
      <c r="W58" s="12"/>
    </row>
    <row r="59" spans="1:23">
      <c r="A59" s="12" t="s">
        <v>27</v>
      </c>
      <c r="B59" s="12" t="s">
        <v>556</v>
      </c>
      <c r="C59" s="12">
        <v>197</v>
      </c>
      <c r="D59" s="13" t="s">
        <v>557</v>
      </c>
      <c r="E59" s="13">
        <v>2319110111</v>
      </c>
      <c r="F59" s="14" t="s">
        <v>621</v>
      </c>
      <c r="G59" s="15">
        <v>91.2</v>
      </c>
      <c r="H59" s="16">
        <v>3</v>
      </c>
      <c r="I59" s="12">
        <f t="shared" si="5"/>
        <v>94.2</v>
      </c>
      <c r="J59" s="28">
        <v>76.7272727272727</v>
      </c>
      <c r="K59" s="16">
        <v>2.75</v>
      </c>
      <c r="L59" s="29">
        <f t="shared" si="0"/>
        <v>79.4772727272727</v>
      </c>
      <c r="M59" s="30">
        <v>80</v>
      </c>
      <c r="N59" s="16">
        <v>0</v>
      </c>
      <c r="O59" s="31">
        <f t="shared" si="1"/>
        <v>80</v>
      </c>
      <c r="P59" s="32">
        <f t="shared" si="2"/>
        <v>81.7379545454545</v>
      </c>
      <c r="Q59" s="16">
        <v>56</v>
      </c>
      <c r="R59" s="16">
        <v>96</v>
      </c>
      <c r="S59" s="43" t="s">
        <v>32</v>
      </c>
      <c r="T59" s="12" t="s">
        <v>85</v>
      </c>
      <c r="U59" s="12"/>
      <c r="V59" s="12"/>
      <c r="W59" s="12"/>
    </row>
    <row r="60" spans="1:23">
      <c r="A60" s="12" t="s">
        <v>27</v>
      </c>
      <c r="B60" s="12" t="s">
        <v>556</v>
      </c>
      <c r="C60" s="12">
        <v>197</v>
      </c>
      <c r="D60" s="13" t="s">
        <v>574</v>
      </c>
      <c r="E60" s="13">
        <v>2319110073</v>
      </c>
      <c r="F60" s="14" t="s">
        <v>622</v>
      </c>
      <c r="G60" s="15">
        <v>90.6</v>
      </c>
      <c r="H60" s="16">
        <v>8.8</v>
      </c>
      <c r="I60" s="12">
        <f t="shared" si="5"/>
        <v>99.4</v>
      </c>
      <c r="J60" s="28">
        <v>77.4</v>
      </c>
      <c r="K60" s="16">
        <v>1</v>
      </c>
      <c r="L60" s="29">
        <f t="shared" si="0"/>
        <v>78.4</v>
      </c>
      <c r="M60" s="30">
        <v>80</v>
      </c>
      <c r="N60" s="16">
        <v>0</v>
      </c>
      <c r="O60" s="31">
        <f t="shared" si="1"/>
        <v>80</v>
      </c>
      <c r="P60" s="32">
        <f t="shared" si="2"/>
        <v>81.71</v>
      </c>
      <c r="Q60" s="16">
        <v>57</v>
      </c>
      <c r="R60" s="16">
        <v>75</v>
      </c>
      <c r="S60" s="43" t="s">
        <v>32</v>
      </c>
      <c r="T60" s="12" t="s">
        <v>85</v>
      </c>
      <c r="U60" s="12"/>
      <c r="V60" s="12"/>
      <c r="W60" s="12"/>
    </row>
    <row r="61" spans="1:23">
      <c r="A61" s="12" t="s">
        <v>27</v>
      </c>
      <c r="B61" s="12" t="s">
        <v>556</v>
      </c>
      <c r="C61" s="12">
        <v>197</v>
      </c>
      <c r="D61" s="13" t="s">
        <v>559</v>
      </c>
      <c r="E61" s="13">
        <v>2319110018</v>
      </c>
      <c r="F61" s="14" t="s">
        <v>623</v>
      </c>
      <c r="G61" s="15">
        <v>91.8</v>
      </c>
      <c r="H61" s="16">
        <v>8.6</v>
      </c>
      <c r="I61" s="12">
        <v>100</v>
      </c>
      <c r="J61" s="28">
        <v>77.4363636363636</v>
      </c>
      <c r="K61" s="16">
        <v>0.8</v>
      </c>
      <c r="L61" s="29">
        <f t="shared" si="0"/>
        <v>78.2363636363636</v>
      </c>
      <c r="M61" s="30">
        <v>80</v>
      </c>
      <c r="N61" s="16">
        <v>0</v>
      </c>
      <c r="O61" s="31">
        <f t="shared" si="1"/>
        <v>80</v>
      </c>
      <c r="P61" s="32">
        <f t="shared" si="2"/>
        <v>81.6772727272727</v>
      </c>
      <c r="Q61" s="16">
        <v>58</v>
      </c>
      <c r="R61" s="16">
        <v>72</v>
      </c>
      <c r="S61" s="43" t="s">
        <v>32</v>
      </c>
      <c r="T61" s="12" t="s">
        <v>85</v>
      </c>
      <c r="U61" s="12"/>
      <c r="V61" s="12"/>
      <c r="W61" s="12"/>
    </row>
    <row r="62" spans="1:23">
      <c r="A62" s="12" t="s">
        <v>27</v>
      </c>
      <c r="B62" s="12" t="s">
        <v>556</v>
      </c>
      <c r="C62" s="12">
        <v>197</v>
      </c>
      <c r="D62" s="13" t="s">
        <v>583</v>
      </c>
      <c r="E62" s="13">
        <v>2319110041</v>
      </c>
      <c r="F62" s="14" t="s">
        <v>624</v>
      </c>
      <c r="G62" s="15">
        <v>90</v>
      </c>
      <c r="H62" s="16">
        <v>3.8</v>
      </c>
      <c r="I62" s="12">
        <f t="shared" ref="I62:I90" si="6">G62+H62</f>
        <v>93.8</v>
      </c>
      <c r="J62" s="28">
        <v>77.6909090909091</v>
      </c>
      <c r="K62" s="16">
        <v>0.5</v>
      </c>
      <c r="L62" s="29">
        <f t="shared" si="0"/>
        <v>78.1909090909091</v>
      </c>
      <c r="M62" s="30">
        <v>89.5</v>
      </c>
      <c r="N62" s="16">
        <v>0</v>
      </c>
      <c r="O62" s="31">
        <f t="shared" si="1"/>
        <v>89.5</v>
      </c>
      <c r="P62" s="32">
        <f t="shared" si="2"/>
        <v>81.6631818181818</v>
      </c>
      <c r="Q62" s="16">
        <v>59</v>
      </c>
      <c r="R62" s="16">
        <v>66</v>
      </c>
      <c r="S62" s="43" t="s">
        <v>32</v>
      </c>
      <c r="T62" s="12" t="s">
        <v>85</v>
      </c>
      <c r="U62" s="12"/>
      <c r="V62" s="12"/>
      <c r="W62" s="12"/>
    </row>
    <row r="63" spans="1:23">
      <c r="A63" s="12" t="s">
        <v>27</v>
      </c>
      <c r="B63" s="12" t="s">
        <v>556</v>
      </c>
      <c r="C63" s="12">
        <v>197</v>
      </c>
      <c r="D63" s="13" t="s">
        <v>557</v>
      </c>
      <c r="E63" s="13">
        <v>2319110133</v>
      </c>
      <c r="F63" s="14" t="s">
        <v>625</v>
      </c>
      <c r="G63" s="15">
        <v>91.2</v>
      </c>
      <c r="H63" s="16">
        <v>3.1</v>
      </c>
      <c r="I63" s="12">
        <f t="shared" si="6"/>
        <v>94.3</v>
      </c>
      <c r="J63" s="28">
        <v>78.0727272727273</v>
      </c>
      <c r="K63" s="16">
        <v>1</v>
      </c>
      <c r="L63" s="29">
        <f t="shared" si="0"/>
        <v>79.0727272727273</v>
      </c>
      <c r="M63" s="30">
        <v>80</v>
      </c>
      <c r="N63" s="16">
        <v>2</v>
      </c>
      <c r="O63" s="31">
        <f t="shared" si="1"/>
        <v>82</v>
      </c>
      <c r="P63" s="32">
        <f t="shared" si="2"/>
        <v>81.6495454545455</v>
      </c>
      <c r="Q63" s="16">
        <v>60</v>
      </c>
      <c r="R63" s="16">
        <v>59</v>
      </c>
      <c r="S63" s="43" t="s">
        <v>32</v>
      </c>
      <c r="T63" s="12" t="s">
        <v>85</v>
      </c>
      <c r="U63" s="12"/>
      <c r="V63" s="12"/>
      <c r="W63" s="12"/>
    </row>
    <row r="64" spans="1:23">
      <c r="A64" s="12" t="s">
        <v>27</v>
      </c>
      <c r="B64" s="12" t="s">
        <v>556</v>
      </c>
      <c r="C64" s="12">
        <v>197</v>
      </c>
      <c r="D64" s="13" t="s">
        <v>557</v>
      </c>
      <c r="E64" s="13">
        <v>2319110108</v>
      </c>
      <c r="F64" s="14" t="s">
        <v>626</v>
      </c>
      <c r="G64" s="15">
        <v>91.2</v>
      </c>
      <c r="H64" s="16">
        <v>2.5</v>
      </c>
      <c r="I64" s="12">
        <f t="shared" si="6"/>
        <v>93.7</v>
      </c>
      <c r="J64" s="28">
        <v>79.4181818181818</v>
      </c>
      <c r="K64" s="16">
        <v>0</v>
      </c>
      <c r="L64" s="29">
        <f t="shared" si="0"/>
        <v>79.4181818181818</v>
      </c>
      <c r="M64" s="30">
        <v>80</v>
      </c>
      <c r="N64" s="16">
        <v>0</v>
      </c>
      <c r="O64" s="31">
        <f t="shared" si="1"/>
        <v>80</v>
      </c>
      <c r="P64" s="32">
        <f t="shared" si="2"/>
        <v>81.6186363636363</v>
      </c>
      <c r="Q64" s="16">
        <v>61</v>
      </c>
      <c r="R64" s="16">
        <v>39</v>
      </c>
      <c r="S64" s="43" t="s">
        <v>32</v>
      </c>
      <c r="T64" s="12" t="s">
        <v>85</v>
      </c>
      <c r="U64" s="12"/>
      <c r="V64" s="12"/>
      <c r="W64" s="12"/>
    </row>
    <row r="65" spans="1:23">
      <c r="A65" s="12" t="s">
        <v>27</v>
      </c>
      <c r="B65" s="12" t="s">
        <v>556</v>
      </c>
      <c r="C65" s="12">
        <v>197</v>
      </c>
      <c r="D65" s="13" t="s">
        <v>574</v>
      </c>
      <c r="E65" s="13">
        <v>2319110097</v>
      </c>
      <c r="F65" s="14" t="s">
        <v>627</v>
      </c>
      <c r="G65" s="15">
        <v>87</v>
      </c>
      <c r="H65" s="16">
        <v>3.8</v>
      </c>
      <c r="I65" s="12">
        <f t="shared" si="6"/>
        <v>90.8</v>
      </c>
      <c r="J65" s="28">
        <v>76.3636363636364</v>
      </c>
      <c r="K65" s="16">
        <v>3.5</v>
      </c>
      <c r="L65" s="29">
        <f t="shared" si="0"/>
        <v>79.8636363636364</v>
      </c>
      <c r="M65" s="30">
        <v>81</v>
      </c>
      <c r="N65" s="16">
        <v>0</v>
      </c>
      <c r="O65" s="31">
        <f t="shared" si="1"/>
        <v>81</v>
      </c>
      <c r="P65" s="32">
        <f t="shared" si="2"/>
        <v>81.6177272727273</v>
      </c>
      <c r="Q65" s="16">
        <v>62</v>
      </c>
      <c r="R65" s="16">
        <v>106</v>
      </c>
      <c r="S65" s="43" t="s">
        <v>32</v>
      </c>
      <c r="T65" s="12" t="s">
        <v>85</v>
      </c>
      <c r="U65" s="12"/>
      <c r="V65" s="12"/>
      <c r="W65" s="12"/>
    </row>
    <row r="66" spans="1:23">
      <c r="A66" s="12" t="s">
        <v>27</v>
      </c>
      <c r="B66" s="12" t="s">
        <v>556</v>
      </c>
      <c r="C66" s="12">
        <v>197</v>
      </c>
      <c r="D66" s="13" t="s">
        <v>566</v>
      </c>
      <c r="E66" s="13">
        <v>2319110142</v>
      </c>
      <c r="F66" s="14" t="s">
        <v>628</v>
      </c>
      <c r="G66" s="15">
        <v>91.8</v>
      </c>
      <c r="H66" s="16">
        <v>5.5</v>
      </c>
      <c r="I66" s="12">
        <f t="shared" si="6"/>
        <v>97.3</v>
      </c>
      <c r="J66" s="28">
        <v>77.0909090909091</v>
      </c>
      <c r="K66" s="16">
        <v>1.25</v>
      </c>
      <c r="L66" s="29">
        <f t="shared" si="0"/>
        <v>78.3409090909091</v>
      </c>
      <c r="M66" s="30">
        <v>80.5</v>
      </c>
      <c r="N66" s="16">
        <v>0</v>
      </c>
      <c r="O66" s="31">
        <f t="shared" si="1"/>
        <v>80.5</v>
      </c>
      <c r="P66" s="32">
        <f t="shared" si="2"/>
        <v>81.4006818181818</v>
      </c>
      <c r="Q66" s="16">
        <v>63</v>
      </c>
      <c r="R66" s="16">
        <v>86</v>
      </c>
      <c r="S66" s="43" t="s">
        <v>276</v>
      </c>
      <c r="T66" s="12" t="s">
        <v>369</v>
      </c>
      <c r="U66" s="12"/>
      <c r="V66" s="12"/>
      <c r="W66" s="12" t="s">
        <v>629</v>
      </c>
    </row>
    <row r="67" spans="1:23">
      <c r="A67" s="12" t="s">
        <v>27</v>
      </c>
      <c r="B67" s="12" t="s">
        <v>556</v>
      </c>
      <c r="C67" s="12">
        <v>197</v>
      </c>
      <c r="D67" s="13" t="s">
        <v>562</v>
      </c>
      <c r="E67" s="13">
        <v>2319110187</v>
      </c>
      <c r="F67" s="14" t="s">
        <v>630</v>
      </c>
      <c r="G67" s="15">
        <v>91.2</v>
      </c>
      <c r="H67" s="16">
        <v>1.5</v>
      </c>
      <c r="I67" s="12">
        <f t="shared" si="6"/>
        <v>92.7</v>
      </c>
      <c r="J67" s="28">
        <v>78.3272727272727</v>
      </c>
      <c r="K67" s="16">
        <v>1</v>
      </c>
      <c r="L67" s="29">
        <f t="shared" si="0"/>
        <v>79.3272727272727</v>
      </c>
      <c r="M67" s="30">
        <v>80</v>
      </c>
      <c r="N67" s="16">
        <v>0</v>
      </c>
      <c r="O67" s="31">
        <f t="shared" si="1"/>
        <v>80</v>
      </c>
      <c r="P67" s="32">
        <f t="shared" si="2"/>
        <v>81.4004545454545</v>
      </c>
      <c r="Q67" s="16">
        <v>64</v>
      </c>
      <c r="R67" s="16">
        <v>53</v>
      </c>
      <c r="S67" s="43" t="s">
        <v>32</v>
      </c>
      <c r="T67" s="12" t="s">
        <v>85</v>
      </c>
      <c r="U67" s="12"/>
      <c r="V67" s="12"/>
      <c r="W67" s="12"/>
    </row>
    <row r="68" spans="1:23">
      <c r="A68" s="12" t="s">
        <v>27</v>
      </c>
      <c r="B68" s="12" t="s">
        <v>556</v>
      </c>
      <c r="C68" s="12">
        <v>197</v>
      </c>
      <c r="D68" s="13" t="s">
        <v>559</v>
      </c>
      <c r="E68" s="13">
        <v>2319110003</v>
      </c>
      <c r="F68" s="14" t="s">
        <v>631</v>
      </c>
      <c r="G68" s="15">
        <v>90</v>
      </c>
      <c r="H68" s="16">
        <v>6.5</v>
      </c>
      <c r="I68" s="12">
        <f t="shared" si="6"/>
        <v>96.5</v>
      </c>
      <c r="J68" s="28">
        <v>77.9818181818182</v>
      </c>
      <c r="K68" s="16">
        <v>0.125</v>
      </c>
      <c r="L68" s="29">
        <f t="shared" ref="L68:L131" si="7">J68+K68</f>
        <v>78.1068181818182</v>
      </c>
      <c r="M68" s="30">
        <v>81</v>
      </c>
      <c r="N68" s="16">
        <v>1</v>
      </c>
      <c r="O68" s="31">
        <f t="shared" ref="O68:O131" si="8">M68+N68</f>
        <v>82</v>
      </c>
      <c r="P68" s="32">
        <f t="shared" ref="P68:P131" si="9">I68*0.15+L68*0.75+O68*0.1</f>
        <v>81.2551136363636</v>
      </c>
      <c r="Q68" s="16">
        <v>65</v>
      </c>
      <c r="R68" s="16">
        <v>60</v>
      </c>
      <c r="S68" s="43" t="s">
        <v>276</v>
      </c>
      <c r="T68" s="12" t="s">
        <v>369</v>
      </c>
      <c r="U68" s="12"/>
      <c r="V68" s="12"/>
      <c r="W68" s="12"/>
    </row>
    <row r="69" spans="1:23">
      <c r="A69" s="12" t="s">
        <v>27</v>
      </c>
      <c r="B69" s="12" t="s">
        <v>556</v>
      </c>
      <c r="C69" s="12">
        <v>197</v>
      </c>
      <c r="D69" s="13" t="s">
        <v>574</v>
      </c>
      <c r="E69" s="13">
        <v>2319110086</v>
      </c>
      <c r="F69" s="14" t="s">
        <v>632</v>
      </c>
      <c r="G69" s="15">
        <v>89.4</v>
      </c>
      <c r="H69" s="16">
        <v>7.85</v>
      </c>
      <c r="I69" s="12">
        <f t="shared" si="6"/>
        <v>97.25</v>
      </c>
      <c r="J69" s="28">
        <v>77.0363636363636</v>
      </c>
      <c r="K69" s="16">
        <v>1</v>
      </c>
      <c r="L69" s="29">
        <f t="shared" si="7"/>
        <v>78.0363636363636</v>
      </c>
      <c r="M69" s="30">
        <v>80.5</v>
      </c>
      <c r="N69" s="16">
        <v>0</v>
      </c>
      <c r="O69" s="31">
        <f t="shared" si="8"/>
        <v>80.5</v>
      </c>
      <c r="P69" s="32">
        <f t="shared" si="9"/>
        <v>81.1647727272727</v>
      </c>
      <c r="Q69" s="16">
        <v>66</v>
      </c>
      <c r="R69" s="16">
        <v>88</v>
      </c>
      <c r="S69" s="43" t="s">
        <v>32</v>
      </c>
      <c r="T69" s="12" t="s">
        <v>85</v>
      </c>
      <c r="U69" s="12"/>
      <c r="V69" s="12"/>
      <c r="W69" s="12"/>
    </row>
    <row r="70" spans="1:23">
      <c r="A70" s="12" t="s">
        <v>27</v>
      </c>
      <c r="B70" s="12" t="s">
        <v>556</v>
      </c>
      <c r="C70" s="12">
        <v>197</v>
      </c>
      <c r="D70" s="13" t="s">
        <v>566</v>
      </c>
      <c r="E70" s="13">
        <v>2319110164</v>
      </c>
      <c r="F70" s="16" t="s">
        <v>633</v>
      </c>
      <c r="G70" s="15">
        <v>90.6</v>
      </c>
      <c r="H70" s="16">
        <v>4</v>
      </c>
      <c r="I70" s="12">
        <f t="shared" si="6"/>
        <v>94.6</v>
      </c>
      <c r="J70" s="28">
        <v>78.1818181818182</v>
      </c>
      <c r="K70" s="16">
        <v>0.4</v>
      </c>
      <c r="L70" s="29">
        <f t="shared" si="7"/>
        <v>78.5818181818182</v>
      </c>
      <c r="M70" s="30">
        <v>80</v>
      </c>
      <c r="N70" s="16">
        <v>0</v>
      </c>
      <c r="O70" s="31">
        <f t="shared" si="8"/>
        <v>80</v>
      </c>
      <c r="P70" s="32">
        <f t="shared" si="9"/>
        <v>81.1263636363636</v>
      </c>
      <c r="Q70" s="16">
        <v>67</v>
      </c>
      <c r="R70" s="16">
        <v>56</v>
      </c>
      <c r="S70" s="43" t="s">
        <v>32</v>
      </c>
      <c r="T70" s="12" t="s">
        <v>85</v>
      </c>
      <c r="U70" s="12"/>
      <c r="V70" s="12"/>
      <c r="W70" s="12"/>
    </row>
    <row r="71" spans="1:23">
      <c r="A71" s="12" t="s">
        <v>27</v>
      </c>
      <c r="B71" s="12" t="s">
        <v>556</v>
      </c>
      <c r="C71" s="12">
        <v>197</v>
      </c>
      <c r="D71" s="13" t="s">
        <v>557</v>
      </c>
      <c r="E71" s="13">
        <v>2319110132</v>
      </c>
      <c r="F71" s="14" t="s">
        <v>634</v>
      </c>
      <c r="G71" s="15">
        <v>91.2</v>
      </c>
      <c r="H71" s="16">
        <v>4</v>
      </c>
      <c r="I71" s="12">
        <f t="shared" si="6"/>
        <v>95.2</v>
      </c>
      <c r="J71" s="28">
        <v>80.2909090909091</v>
      </c>
      <c r="K71" s="16">
        <v>2</v>
      </c>
      <c r="L71" s="29">
        <f t="shared" si="7"/>
        <v>82.2909090909091</v>
      </c>
      <c r="M71" s="30">
        <v>50</v>
      </c>
      <c r="N71" s="16">
        <v>0</v>
      </c>
      <c r="O71" s="31">
        <f t="shared" si="8"/>
        <v>50</v>
      </c>
      <c r="P71" s="32">
        <f t="shared" si="9"/>
        <v>80.9981818181818</v>
      </c>
      <c r="Q71" s="16">
        <v>68</v>
      </c>
      <c r="R71" s="16">
        <v>31</v>
      </c>
      <c r="S71" s="43" t="s">
        <v>32</v>
      </c>
      <c r="T71" s="12" t="s">
        <v>603</v>
      </c>
      <c r="U71" s="12"/>
      <c r="V71" s="12"/>
      <c r="W71" s="12"/>
    </row>
    <row r="72" spans="1:23">
      <c r="A72" s="12" t="s">
        <v>27</v>
      </c>
      <c r="B72" s="12" t="s">
        <v>556</v>
      </c>
      <c r="C72" s="12">
        <v>197</v>
      </c>
      <c r="D72" s="13" t="s">
        <v>566</v>
      </c>
      <c r="E72" s="13">
        <v>2319110162</v>
      </c>
      <c r="F72" s="16" t="s">
        <v>635</v>
      </c>
      <c r="G72" s="15">
        <v>88.8</v>
      </c>
      <c r="H72" s="16">
        <v>4.1</v>
      </c>
      <c r="I72" s="12">
        <f t="shared" si="6"/>
        <v>92.9</v>
      </c>
      <c r="J72" s="28">
        <v>77.7090909090909</v>
      </c>
      <c r="K72" s="16">
        <v>1</v>
      </c>
      <c r="L72" s="29">
        <f t="shared" si="7"/>
        <v>78.7090909090909</v>
      </c>
      <c r="M72" s="30">
        <v>80</v>
      </c>
      <c r="N72" s="16">
        <v>0</v>
      </c>
      <c r="O72" s="31">
        <f t="shared" si="8"/>
        <v>80</v>
      </c>
      <c r="P72" s="32">
        <f t="shared" si="9"/>
        <v>80.9668181818182</v>
      </c>
      <c r="Q72" s="16">
        <v>69</v>
      </c>
      <c r="R72" s="16">
        <v>65</v>
      </c>
      <c r="S72" s="43" t="s">
        <v>32</v>
      </c>
      <c r="T72" s="12" t="s">
        <v>85</v>
      </c>
      <c r="U72" s="12"/>
      <c r="V72" s="12"/>
      <c r="W72" s="12"/>
    </row>
    <row r="73" spans="1:23">
      <c r="A73" s="12" t="s">
        <v>27</v>
      </c>
      <c r="B73" s="12" t="s">
        <v>556</v>
      </c>
      <c r="C73" s="12">
        <v>197</v>
      </c>
      <c r="D73" s="13" t="s">
        <v>557</v>
      </c>
      <c r="E73" s="13">
        <v>2319110128</v>
      </c>
      <c r="F73" s="14" t="s">
        <v>636</v>
      </c>
      <c r="G73" s="15">
        <v>88.2</v>
      </c>
      <c r="H73" s="16">
        <v>5</v>
      </c>
      <c r="I73" s="12">
        <f t="shared" si="6"/>
        <v>93.2</v>
      </c>
      <c r="J73" s="28">
        <v>77.6363636363636</v>
      </c>
      <c r="K73" s="16">
        <v>1</v>
      </c>
      <c r="L73" s="29">
        <f t="shared" si="7"/>
        <v>78.6363636363636</v>
      </c>
      <c r="M73" s="30">
        <v>80</v>
      </c>
      <c r="N73" s="16">
        <v>0</v>
      </c>
      <c r="O73" s="31">
        <f t="shared" si="8"/>
        <v>80</v>
      </c>
      <c r="P73" s="32">
        <f t="shared" si="9"/>
        <v>80.9572727272727</v>
      </c>
      <c r="Q73" s="16">
        <v>70</v>
      </c>
      <c r="R73" s="16">
        <v>68</v>
      </c>
      <c r="S73" s="43" t="s">
        <v>32</v>
      </c>
      <c r="T73" s="12" t="s">
        <v>85</v>
      </c>
      <c r="U73" s="12"/>
      <c r="V73" s="12"/>
      <c r="W73" s="12"/>
    </row>
    <row r="74" spans="1:23">
      <c r="A74" s="12" t="s">
        <v>27</v>
      </c>
      <c r="B74" s="12" t="s">
        <v>556</v>
      </c>
      <c r="C74" s="12">
        <v>197</v>
      </c>
      <c r="D74" s="13" t="s">
        <v>574</v>
      </c>
      <c r="E74" s="13">
        <v>2319110082</v>
      </c>
      <c r="F74" s="14" t="s">
        <v>637</v>
      </c>
      <c r="G74" s="15">
        <v>90</v>
      </c>
      <c r="H74" s="16">
        <v>2.5</v>
      </c>
      <c r="I74" s="12">
        <f t="shared" si="6"/>
        <v>92.5</v>
      </c>
      <c r="J74" s="28">
        <v>77.3636363636364</v>
      </c>
      <c r="K74" s="16">
        <v>1.25</v>
      </c>
      <c r="L74" s="29">
        <f t="shared" si="7"/>
        <v>78.6136363636364</v>
      </c>
      <c r="M74" s="30">
        <v>80</v>
      </c>
      <c r="N74" s="16">
        <v>0</v>
      </c>
      <c r="O74" s="31">
        <f t="shared" si="8"/>
        <v>80</v>
      </c>
      <c r="P74" s="32">
        <f t="shared" si="9"/>
        <v>80.8352272727273</v>
      </c>
      <c r="Q74" s="16">
        <v>71</v>
      </c>
      <c r="R74" s="16">
        <v>77</v>
      </c>
      <c r="S74" s="43" t="s">
        <v>32</v>
      </c>
      <c r="T74" s="12" t="s">
        <v>85</v>
      </c>
      <c r="U74" s="12"/>
      <c r="V74" s="12"/>
      <c r="W74" s="12"/>
    </row>
    <row r="75" spans="1:23">
      <c r="A75" s="12" t="s">
        <v>27</v>
      </c>
      <c r="B75" s="12" t="s">
        <v>556</v>
      </c>
      <c r="C75" s="12">
        <v>197</v>
      </c>
      <c r="D75" s="13" t="s">
        <v>562</v>
      </c>
      <c r="E75" s="13">
        <v>2319110201</v>
      </c>
      <c r="F75" s="14" t="s">
        <v>638</v>
      </c>
      <c r="G75" s="15">
        <v>91.2</v>
      </c>
      <c r="H75" s="16">
        <v>4.5</v>
      </c>
      <c r="I75" s="12">
        <f t="shared" si="6"/>
        <v>95.7</v>
      </c>
      <c r="J75" s="28">
        <v>79.2727272727273</v>
      </c>
      <c r="K75" s="16">
        <v>0</v>
      </c>
      <c r="L75" s="29">
        <f t="shared" si="7"/>
        <v>79.2727272727273</v>
      </c>
      <c r="M75" s="30">
        <v>70</v>
      </c>
      <c r="N75" s="16">
        <v>0</v>
      </c>
      <c r="O75" s="31">
        <f t="shared" si="8"/>
        <v>70</v>
      </c>
      <c r="P75" s="32">
        <f t="shared" si="9"/>
        <v>80.8095454545455</v>
      </c>
      <c r="Q75" s="16">
        <v>72</v>
      </c>
      <c r="R75" s="16">
        <v>42</v>
      </c>
      <c r="S75" s="43" t="s">
        <v>276</v>
      </c>
      <c r="T75" s="12" t="s">
        <v>369</v>
      </c>
      <c r="U75" s="12"/>
      <c r="V75" s="12"/>
      <c r="W75" s="12"/>
    </row>
    <row r="76" spans="1:23">
      <c r="A76" s="12" t="s">
        <v>27</v>
      </c>
      <c r="B76" s="12" t="s">
        <v>556</v>
      </c>
      <c r="C76" s="12">
        <v>197</v>
      </c>
      <c r="D76" s="13" t="s">
        <v>557</v>
      </c>
      <c r="E76" s="13">
        <v>2319110123</v>
      </c>
      <c r="F76" s="14" t="s">
        <v>639</v>
      </c>
      <c r="G76" s="15">
        <v>86.4</v>
      </c>
      <c r="H76" s="16">
        <v>4.5</v>
      </c>
      <c r="I76" s="12">
        <f t="shared" si="6"/>
        <v>90.9</v>
      </c>
      <c r="J76" s="28">
        <v>77.5636363636364</v>
      </c>
      <c r="K76" s="16">
        <v>1</v>
      </c>
      <c r="L76" s="29">
        <f t="shared" si="7"/>
        <v>78.5636363636364</v>
      </c>
      <c r="M76" s="30">
        <v>80</v>
      </c>
      <c r="N76" s="16">
        <v>0</v>
      </c>
      <c r="O76" s="31">
        <f t="shared" si="8"/>
        <v>80</v>
      </c>
      <c r="P76" s="32">
        <f t="shared" si="9"/>
        <v>80.5577272727273</v>
      </c>
      <c r="Q76" s="16">
        <v>73</v>
      </c>
      <c r="R76" s="16">
        <v>70</v>
      </c>
      <c r="S76" s="43" t="s">
        <v>32</v>
      </c>
      <c r="T76" s="12" t="s">
        <v>85</v>
      </c>
      <c r="U76" s="12"/>
      <c r="V76" s="12"/>
      <c r="W76" s="12"/>
    </row>
    <row r="77" spans="1:23">
      <c r="A77" s="12" t="s">
        <v>27</v>
      </c>
      <c r="B77" s="12" t="s">
        <v>556</v>
      </c>
      <c r="C77" s="12">
        <v>197</v>
      </c>
      <c r="D77" s="13" t="s">
        <v>566</v>
      </c>
      <c r="E77" s="13">
        <v>2319110139</v>
      </c>
      <c r="F77" s="14" t="s">
        <v>640</v>
      </c>
      <c r="G77" s="15">
        <v>88.8</v>
      </c>
      <c r="H77" s="16">
        <v>4.1</v>
      </c>
      <c r="I77" s="12">
        <f t="shared" si="6"/>
        <v>92.9</v>
      </c>
      <c r="J77" s="28">
        <v>76.6</v>
      </c>
      <c r="K77" s="16">
        <v>1.25</v>
      </c>
      <c r="L77" s="29">
        <f t="shared" si="7"/>
        <v>77.85</v>
      </c>
      <c r="M77" s="30">
        <v>82</v>
      </c>
      <c r="N77" s="16">
        <v>0</v>
      </c>
      <c r="O77" s="31">
        <f t="shared" si="8"/>
        <v>82</v>
      </c>
      <c r="P77" s="32">
        <f t="shared" si="9"/>
        <v>80.5225</v>
      </c>
      <c r="Q77" s="16">
        <v>74</v>
      </c>
      <c r="R77" s="16">
        <v>98</v>
      </c>
      <c r="S77" s="43" t="s">
        <v>276</v>
      </c>
      <c r="T77" s="12" t="s">
        <v>369</v>
      </c>
      <c r="U77" s="12"/>
      <c r="V77" s="12"/>
      <c r="W77" s="12"/>
    </row>
    <row r="78" spans="1:23">
      <c r="A78" s="12" t="s">
        <v>27</v>
      </c>
      <c r="B78" s="12" t="s">
        <v>556</v>
      </c>
      <c r="C78" s="12">
        <v>197</v>
      </c>
      <c r="D78" s="13" t="s">
        <v>559</v>
      </c>
      <c r="E78" s="13">
        <v>2319110031</v>
      </c>
      <c r="F78" s="14" t="s">
        <v>641</v>
      </c>
      <c r="G78" s="15">
        <v>87.6</v>
      </c>
      <c r="H78" s="16">
        <v>2</v>
      </c>
      <c r="I78" s="12">
        <f t="shared" si="6"/>
        <v>89.6</v>
      </c>
      <c r="J78" s="28">
        <v>75.6909090909091</v>
      </c>
      <c r="K78" s="16">
        <v>3</v>
      </c>
      <c r="L78" s="29">
        <f t="shared" si="7"/>
        <v>78.6909090909091</v>
      </c>
      <c r="M78" s="30">
        <v>80</v>
      </c>
      <c r="N78" s="16">
        <v>0</v>
      </c>
      <c r="O78" s="31">
        <f t="shared" si="8"/>
        <v>80</v>
      </c>
      <c r="P78" s="32">
        <f t="shared" si="9"/>
        <v>80.4581818181818</v>
      </c>
      <c r="Q78" s="16">
        <v>75</v>
      </c>
      <c r="R78" s="16">
        <v>119</v>
      </c>
      <c r="S78" s="43" t="s">
        <v>32</v>
      </c>
      <c r="T78" s="12" t="s">
        <v>85</v>
      </c>
      <c r="U78" s="12"/>
      <c r="V78" s="12"/>
      <c r="W78" s="12"/>
    </row>
    <row r="79" spans="1:23">
      <c r="A79" s="12" t="s">
        <v>27</v>
      </c>
      <c r="B79" s="12" t="s">
        <v>556</v>
      </c>
      <c r="C79" s="12">
        <v>197</v>
      </c>
      <c r="D79" s="13" t="s">
        <v>583</v>
      </c>
      <c r="E79" s="13">
        <v>2319110056</v>
      </c>
      <c r="F79" s="14" t="s">
        <v>642</v>
      </c>
      <c r="G79" s="15">
        <v>89.4</v>
      </c>
      <c r="H79" s="16">
        <v>4.5</v>
      </c>
      <c r="I79" s="12">
        <f t="shared" si="6"/>
        <v>93.9</v>
      </c>
      <c r="J79" s="28">
        <v>76.8363636363636</v>
      </c>
      <c r="K79" s="16">
        <v>0.5</v>
      </c>
      <c r="L79" s="29">
        <f t="shared" si="7"/>
        <v>77.3363636363636</v>
      </c>
      <c r="M79" s="30">
        <v>80.5</v>
      </c>
      <c r="N79" s="16">
        <v>3</v>
      </c>
      <c r="O79" s="31">
        <f t="shared" si="8"/>
        <v>83.5</v>
      </c>
      <c r="P79" s="32">
        <f t="shared" si="9"/>
        <v>80.4372727272727</v>
      </c>
      <c r="Q79" s="16">
        <v>76</v>
      </c>
      <c r="R79" s="16">
        <v>90</v>
      </c>
      <c r="S79" s="43" t="s">
        <v>32</v>
      </c>
      <c r="T79" s="12" t="s">
        <v>85</v>
      </c>
      <c r="U79" s="12"/>
      <c r="V79" s="12"/>
      <c r="W79" s="12"/>
    </row>
    <row r="80" spans="1:23">
      <c r="A80" s="12" t="s">
        <v>27</v>
      </c>
      <c r="B80" s="12" t="s">
        <v>556</v>
      </c>
      <c r="C80" s="12">
        <v>197</v>
      </c>
      <c r="D80" s="13" t="s">
        <v>566</v>
      </c>
      <c r="E80" s="13">
        <v>2319110166</v>
      </c>
      <c r="F80" s="14" t="s">
        <v>643</v>
      </c>
      <c r="G80" s="15">
        <v>90</v>
      </c>
      <c r="H80" s="16">
        <v>-1.2</v>
      </c>
      <c r="I80" s="12">
        <f t="shared" si="6"/>
        <v>88.8</v>
      </c>
      <c r="J80" s="28">
        <v>76.6727272727273</v>
      </c>
      <c r="K80" s="16">
        <v>2</v>
      </c>
      <c r="L80" s="29">
        <f t="shared" si="7"/>
        <v>78.6727272727273</v>
      </c>
      <c r="M80" s="30">
        <v>81</v>
      </c>
      <c r="N80" s="16">
        <v>0</v>
      </c>
      <c r="O80" s="31">
        <f t="shared" si="8"/>
        <v>81</v>
      </c>
      <c r="P80" s="32">
        <f t="shared" si="9"/>
        <v>80.4245454545455</v>
      </c>
      <c r="Q80" s="16">
        <v>77</v>
      </c>
      <c r="R80" s="16">
        <v>97</v>
      </c>
      <c r="S80" s="43" t="s">
        <v>276</v>
      </c>
      <c r="T80" s="12" t="s">
        <v>369</v>
      </c>
      <c r="U80" s="12"/>
      <c r="V80" s="12"/>
      <c r="W80" s="12"/>
    </row>
    <row r="81" spans="1:23">
      <c r="A81" s="12" t="s">
        <v>27</v>
      </c>
      <c r="B81" s="12" t="s">
        <v>556</v>
      </c>
      <c r="C81" s="12">
        <v>197</v>
      </c>
      <c r="D81" s="13" t="s">
        <v>583</v>
      </c>
      <c r="E81" s="13">
        <v>2319110050</v>
      </c>
      <c r="F81" s="14" t="s">
        <v>644</v>
      </c>
      <c r="G81" s="15">
        <v>92.4</v>
      </c>
      <c r="H81" s="16">
        <v>7.5</v>
      </c>
      <c r="I81" s="12">
        <f t="shared" si="6"/>
        <v>99.9</v>
      </c>
      <c r="J81" s="28">
        <v>78.7454545454545</v>
      </c>
      <c r="K81" s="16">
        <v>1.3</v>
      </c>
      <c r="L81" s="29">
        <f t="shared" si="7"/>
        <v>80.0454545454545</v>
      </c>
      <c r="M81" s="30">
        <v>50.5</v>
      </c>
      <c r="N81" s="16">
        <v>2</v>
      </c>
      <c r="O81" s="31">
        <f t="shared" si="8"/>
        <v>52.5</v>
      </c>
      <c r="P81" s="32">
        <f t="shared" si="9"/>
        <v>80.2690909090909</v>
      </c>
      <c r="Q81" s="16">
        <v>78</v>
      </c>
      <c r="R81" s="16">
        <v>47</v>
      </c>
      <c r="S81" s="43" t="s">
        <v>32</v>
      </c>
      <c r="T81" s="12" t="s">
        <v>603</v>
      </c>
      <c r="U81" s="12"/>
      <c r="V81" s="12"/>
      <c r="W81" s="12"/>
    </row>
    <row r="82" spans="1:23">
      <c r="A82" s="12" t="s">
        <v>27</v>
      </c>
      <c r="B82" s="12" t="s">
        <v>556</v>
      </c>
      <c r="C82" s="12">
        <v>197</v>
      </c>
      <c r="D82" s="13" t="s">
        <v>566</v>
      </c>
      <c r="E82" s="13">
        <v>2319110146</v>
      </c>
      <c r="F82" s="14" t="s">
        <v>645</v>
      </c>
      <c r="G82" s="15">
        <v>89.4</v>
      </c>
      <c r="H82" s="16">
        <v>7.5</v>
      </c>
      <c r="I82" s="12">
        <f t="shared" si="6"/>
        <v>96.9</v>
      </c>
      <c r="J82" s="28">
        <v>77.4181818181818</v>
      </c>
      <c r="K82" s="16">
        <v>0.8</v>
      </c>
      <c r="L82" s="29">
        <f t="shared" si="7"/>
        <v>78.2181818181818</v>
      </c>
      <c r="M82" s="30">
        <v>70.5</v>
      </c>
      <c r="N82" s="16">
        <v>0</v>
      </c>
      <c r="O82" s="31">
        <f t="shared" si="8"/>
        <v>70.5</v>
      </c>
      <c r="P82" s="32">
        <f t="shared" si="9"/>
        <v>80.2486363636363</v>
      </c>
      <c r="Q82" s="16">
        <v>79</v>
      </c>
      <c r="R82" s="16">
        <v>74</v>
      </c>
      <c r="S82" s="43" t="s">
        <v>276</v>
      </c>
      <c r="T82" s="12" t="s">
        <v>369</v>
      </c>
      <c r="U82" s="12"/>
      <c r="V82" s="12"/>
      <c r="W82" s="12"/>
    </row>
    <row r="83" spans="1:23">
      <c r="A83" s="12" t="s">
        <v>27</v>
      </c>
      <c r="B83" s="12" t="s">
        <v>556</v>
      </c>
      <c r="C83" s="12">
        <v>197</v>
      </c>
      <c r="D83" s="13" t="s">
        <v>557</v>
      </c>
      <c r="E83" s="13">
        <v>2319110118</v>
      </c>
      <c r="F83" s="14" t="s">
        <v>646</v>
      </c>
      <c r="G83" s="15">
        <v>88.8</v>
      </c>
      <c r="H83" s="16">
        <v>4.1</v>
      </c>
      <c r="I83" s="12">
        <f t="shared" si="6"/>
        <v>92.9</v>
      </c>
      <c r="J83" s="28">
        <v>76.5454545454545</v>
      </c>
      <c r="K83" s="16">
        <v>1</v>
      </c>
      <c r="L83" s="29">
        <f t="shared" si="7"/>
        <v>77.5454545454545</v>
      </c>
      <c r="M83" s="30">
        <v>81</v>
      </c>
      <c r="N83" s="16">
        <v>0.5</v>
      </c>
      <c r="O83" s="31">
        <f t="shared" si="8"/>
        <v>81.5</v>
      </c>
      <c r="P83" s="32">
        <f t="shared" si="9"/>
        <v>80.2440909090909</v>
      </c>
      <c r="Q83" s="16">
        <v>80</v>
      </c>
      <c r="R83" s="16">
        <v>102</v>
      </c>
      <c r="S83" s="43" t="s">
        <v>32</v>
      </c>
      <c r="T83" s="12" t="s">
        <v>85</v>
      </c>
      <c r="U83" s="12"/>
      <c r="V83" s="12"/>
      <c r="W83" s="12"/>
    </row>
    <row r="84" spans="1:23">
      <c r="A84" s="12" t="s">
        <v>27</v>
      </c>
      <c r="B84" s="12" t="s">
        <v>556</v>
      </c>
      <c r="C84" s="12">
        <v>197</v>
      </c>
      <c r="D84" s="13" t="s">
        <v>583</v>
      </c>
      <c r="E84" s="13">
        <v>2319110060</v>
      </c>
      <c r="F84" s="14" t="s">
        <v>647</v>
      </c>
      <c r="G84" s="15">
        <v>91.8</v>
      </c>
      <c r="H84" s="16">
        <v>6.5</v>
      </c>
      <c r="I84" s="12">
        <f t="shared" si="6"/>
        <v>98.3</v>
      </c>
      <c r="J84" s="28">
        <v>76.6</v>
      </c>
      <c r="K84" s="16">
        <v>0</v>
      </c>
      <c r="L84" s="29">
        <f t="shared" si="7"/>
        <v>76.6</v>
      </c>
      <c r="M84" s="30">
        <v>80</v>
      </c>
      <c r="N84" s="16">
        <v>0</v>
      </c>
      <c r="O84" s="31">
        <f t="shared" si="8"/>
        <v>80</v>
      </c>
      <c r="P84" s="32">
        <f t="shared" si="9"/>
        <v>80.195</v>
      </c>
      <c r="Q84" s="16">
        <v>81</v>
      </c>
      <c r="R84" s="16">
        <v>99</v>
      </c>
      <c r="S84" s="43" t="s">
        <v>32</v>
      </c>
      <c r="T84" s="12" t="s">
        <v>85</v>
      </c>
      <c r="U84" s="12"/>
      <c r="V84" s="12"/>
      <c r="W84" s="12"/>
    </row>
    <row r="85" spans="1:23">
      <c r="A85" s="12" t="s">
        <v>27</v>
      </c>
      <c r="B85" s="12" t="s">
        <v>556</v>
      </c>
      <c r="C85" s="12">
        <v>197</v>
      </c>
      <c r="D85" s="13" t="s">
        <v>574</v>
      </c>
      <c r="E85" s="13">
        <v>2319110088</v>
      </c>
      <c r="F85" s="14" t="s">
        <v>648</v>
      </c>
      <c r="G85" s="15">
        <v>89.4</v>
      </c>
      <c r="H85" s="16">
        <v>2.1</v>
      </c>
      <c r="I85" s="12">
        <f t="shared" si="6"/>
        <v>91.5</v>
      </c>
      <c r="J85" s="28">
        <v>77.2909090909091</v>
      </c>
      <c r="K85" s="16">
        <v>0</v>
      </c>
      <c r="L85" s="29">
        <f t="shared" si="7"/>
        <v>77.2909090909091</v>
      </c>
      <c r="M85" s="30">
        <v>85</v>
      </c>
      <c r="N85" s="16">
        <v>0</v>
      </c>
      <c r="O85" s="31">
        <f t="shared" si="8"/>
        <v>85</v>
      </c>
      <c r="P85" s="32">
        <f t="shared" si="9"/>
        <v>80.1931818181818</v>
      </c>
      <c r="Q85" s="16">
        <v>82</v>
      </c>
      <c r="R85" s="16">
        <v>81</v>
      </c>
      <c r="S85" s="43" t="s">
        <v>32</v>
      </c>
      <c r="T85" s="12" t="s">
        <v>85</v>
      </c>
      <c r="U85" s="12"/>
      <c r="V85" s="12"/>
      <c r="W85" s="12"/>
    </row>
    <row r="86" spans="1:23">
      <c r="A86" s="12" t="s">
        <v>27</v>
      </c>
      <c r="B86" s="12" t="s">
        <v>556</v>
      </c>
      <c r="C86" s="12">
        <v>197</v>
      </c>
      <c r="D86" s="13" t="s">
        <v>559</v>
      </c>
      <c r="E86" s="13">
        <v>2319110008</v>
      </c>
      <c r="F86" s="14" t="s">
        <v>649</v>
      </c>
      <c r="G86" s="15">
        <v>90.6</v>
      </c>
      <c r="H86" s="16">
        <v>6.5</v>
      </c>
      <c r="I86" s="12">
        <f t="shared" si="6"/>
        <v>97.1</v>
      </c>
      <c r="J86" s="28">
        <v>76.7636363636364</v>
      </c>
      <c r="K86" s="16">
        <v>0</v>
      </c>
      <c r="L86" s="29">
        <f t="shared" si="7"/>
        <v>76.7636363636364</v>
      </c>
      <c r="M86" s="30">
        <v>80.5</v>
      </c>
      <c r="N86" s="16">
        <v>0</v>
      </c>
      <c r="O86" s="31">
        <f t="shared" si="8"/>
        <v>80.5</v>
      </c>
      <c r="P86" s="32">
        <f t="shared" si="9"/>
        <v>80.1877272727273</v>
      </c>
      <c r="Q86" s="16">
        <v>83</v>
      </c>
      <c r="R86" s="16">
        <v>94</v>
      </c>
      <c r="S86" s="43" t="s">
        <v>32</v>
      </c>
      <c r="T86" s="12" t="s">
        <v>85</v>
      </c>
      <c r="U86" s="12"/>
      <c r="V86" s="12"/>
      <c r="W86" s="12"/>
    </row>
    <row r="87" spans="1:23">
      <c r="A87" s="12" t="s">
        <v>27</v>
      </c>
      <c r="B87" s="12" t="s">
        <v>556</v>
      </c>
      <c r="C87" s="12">
        <v>197</v>
      </c>
      <c r="D87" s="13" t="s">
        <v>559</v>
      </c>
      <c r="E87" s="13">
        <v>2319110007</v>
      </c>
      <c r="F87" s="14" t="s">
        <v>650</v>
      </c>
      <c r="G87" s="15">
        <v>89.4</v>
      </c>
      <c r="H87" s="16">
        <v>8.1</v>
      </c>
      <c r="I87" s="12">
        <f t="shared" si="6"/>
        <v>97.5</v>
      </c>
      <c r="J87" s="28">
        <v>74.7090909090909</v>
      </c>
      <c r="K87" s="16">
        <v>2</v>
      </c>
      <c r="L87" s="29">
        <f t="shared" si="7"/>
        <v>76.7090909090909</v>
      </c>
      <c r="M87" s="30">
        <v>80</v>
      </c>
      <c r="N87" s="16">
        <v>0</v>
      </c>
      <c r="O87" s="31">
        <f t="shared" si="8"/>
        <v>80</v>
      </c>
      <c r="P87" s="32">
        <f t="shared" si="9"/>
        <v>80.1568181818182</v>
      </c>
      <c r="Q87" s="16">
        <v>84</v>
      </c>
      <c r="R87" s="16">
        <v>136</v>
      </c>
      <c r="S87" s="43" t="s">
        <v>32</v>
      </c>
      <c r="T87" s="12" t="s">
        <v>85</v>
      </c>
      <c r="U87" s="46"/>
      <c r="V87" s="46"/>
      <c r="W87" s="46"/>
    </row>
    <row r="88" spans="1:23">
      <c r="A88" s="12" t="s">
        <v>27</v>
      </c>
      <c r="B88" s="12" t="s">
        <v>556</v>
      </c>
      <c r="C88" s="12">
        <v>197</v>
      </c>
      <c r="D88" s="13" t="s">
        <v>583</v>
      </c>
      <c r="E88" s="13">
        <v>2319110061</v>
      </c>
      <c r="F88" s="14" t="s">
        <v>651</v>
      </c>
      <c r="G88" s="15">
        <v>90</v>
      </c>
      <c r="H88" s="16">
        <v>3.1</v>
      </c>
      <c r="I88" s="12">
        <f t="shared" si="6"/>
        <v>93.1</v>
      </c>
      <c r="J88" s="28">
        <v>77.0545454545454</v>
      </c>
      <c r="K88" s="16">
        <v>0.5</v>
      </c>
      <c r="L88" s="29">
        <f t="shared" si="7"/>
        <v>77.5545454545454</v>
      </c>
      <c r="M88" s="30">
        <v>80</v>
      </c>
      <c r="N88" s="16">
        <v>0</v>
      </c>
      <c r="O88" s="31">
        <f t="shared" si="8"/>
        <v>80</v>
      </c>
      <c r="P88" s="32">
        <f t="shared" si="9"/>
        <v>80.1309090909091</v>
      </c>
      <c r="Q88" s="16">
        <v>85</v>
      </c>
      <c r="R88" s="16">
        <v>87</v>
      </c>
      <c r="S88" s="43" t="s">
        <v>32</v>
      </c>
      <c r="T88" s="12" t="s">
        <v>85</v>
      </c>
      <c r="U88" s="12"/>
      <c r="V88" s="12"/>
      <c r="W88" s="12"/>
    </row>
    <row r="89" spans="1:23">
      <c r="A89" s="12" t="s">
        <v>27</v>
      </c>
      <c r="B89" s="12" t="s">
        <v>556</v>
      </c>
      <c r="C89" s="12">
        <v>197</v>
      </c>
      <c r="D89" s="13" t="s">
        <v>562</v>
      </c>
      <c r="E89" s="13">
        <v>2319110200</v>
      </c>
      <c r="F89" s="14" t="s">
        <v>652</v>
      </c>
      <c r="G89" s="15">
        <v>88.8</v>
      </c>
      <c r="H89" s="16">
        <v>0</v>
      </c>
      <c r="I89" s="12">
        <f t="shared" si="6"/>
        <v>88.8</v>
      </c>
      <c r="J89" s="28">
        <v>78.3454545454545</v>
      </c>
      <c r="K89" s="16">
        <v>0</v>
      </c>
      <c r="L89" s="29">
        <f t="shared" si="7"/>
        <v>78.3454545454545</v>
      </c>
      <c r="M89" s="30">
        <v>80</v>
      </c>
      <c r="N89" s="16">
        <v>0</v>
      </c>
      <c r="O89" s="31">
        <f t="shared" si="8"/>
        <v>80</v>
      </c>
      <c r="P89" s="32">
        <f t="shared" si="9"/>
        <v>80.0790909090909</v>
      </c>
      <c r="Q89" s="16">
        <v>86</v>
      </c>
      <c r="R89" s="16">
        <v>51</v>
      </c>
      <c r="S89" s="43" t="s">
        <v>32</v>
      </c>
      <c r="T89" s="12" t="s">
        <v>85</v>
      </c>
      <c r="U89" s="12"/>
      <c r="V89" s="12"/>
      <c r="W89" s="12"/>
    </row>
    <row r="90" spans="1:23">
      <c r="A90" s="12" t="s">
        <v>27</v>
      </c>
      <c r="B90" s="12" t="s">
        <v>556</v>
      </c>
      <c r="C90" s="12">
        <v>197</v>
      </c>
      <c r="D90" s="13" t="s">
        <v>559</v>
      </c>
      <c r="E90" s="13">
        <v>2319110011</v>
      </c>
      <c r="F90" s="14" t="s">
        <v>653</v>
      </c>
      <c r="G90" s="15">
        <v>90.6</v>
      </c>
      <c r="H90" s="16">
        <v>2</v>
      </c>
      <c r="I90" s="12">
        <f t="shared" si="6"/>
        <v>92.6</v>
      </c>
      <c r="J90" s="28">
        <v>76.5818181818182</v>
      </c>
      <c r="K90" s="16">
        <v>0</v>
      </c>
      <c r="L90" s="29">
        <f t="shared" si="7"/>
        <v>76.5818181818182</v>
      </c>
      <c r="M90" s="30">
        <v>87</v>
      </c>
      <c r="N90" s="16">
        <v>0</v>
      </c>
      <c r="O90" s="31">
        <f t="shared" si="8"/>
        <v>87</v>
      </c>
      <c r="P90" s="32">
        <f t="shared" si="9"/>
        <v>80.0263636363637</v>
      </c>
      <c r="Q90" s="16">
        <v>87</v>
      </c>
      <c r="R90" s="16">
        <v>100</v>
      </c>
      <c r="S90" s="43" t="s">
        <v>276</v>
      </c>
      <c r="T90" s="12" t="s">
        <v>369</v>
      </c>
      <c r="U90" s="12"/>
      <c r="V90" s="12"/>
      <c r="W90" s="12"/>
    </row>
    <row r="91" spans="1:23">
      <c r="A91" s="12" t="s">
        <v>27</v>
      </c>
      <c r="B91" s="12" t="s">
        <v>556</v>
      </c>
      <c r="C91" s="12">
        <v>197</v>
      </c>
      <c r="D91" s="13" t="s">
        <v>583</v>
      </c>
      <c r="E91" s="13">
        <v>2319110036</v>
      </c>
      <c r="F91" s="14" t="s">
        <v>654</v>
      </c>
      <c r="G91" s="15">
        <v>90.6</v>
      </c>
      <c r="H91" s="16">
        <v>9.5</v>
      </c>
      <c r="I91" s="12">
        <v>100</v>
      </c>
      <c r="J91" s="28">
        <v>75.3272727272727</v>
      </c>
      <c r="K91" s="16">
        <v>0.5</v>
      </c>
      <c r="L91" s="29">
        <f t="shared" si="7"/>
        <v>75.8272727272727</v>
      </c>
      <c r="M91" s="30">
        <v>80</v>
      </c>
      <c r="N91" s="16">
        <v>0</v>
      </c>
      <c r="O91" s="31">
        <f t="shared" si="8"/>
        <v>80</v>
      </c>
      <c r="P91" s="32">
        <f t="shared" si="9"/>
        <v>79.8704545454545</v>
      </c>
      <c r="Q91" s="16">
        <v>88</v>
      </c>
      <c r="R91" s="16">
        <v>127</v>
      </c>
      <c r="S91" s="43" t="s">
        <v>276</v>
      </c>
      <c r="T91" s="12" t="s">
        <v>369</v>
      </c>
      <c r="U91" s="12"/>
      <c r="V91" s="12"/>
      <c r="W91" s="12"/>
    </row>
    <row r="92" spans="1:23">
      <c r="A92" s="12" t="s">
        <v>27</v>
      </c>
      <c r="B92" s="12" t="s">
        <v>556</v>
      </c>
      <c r="C92" s="12">
        <v>197</v>
      </c>
      <c r="D92" s="13" t="s">
        <v>566</v>
      </c>
      <c r="E92" s="13">
        <v>2319110154</v>
      </c>
      <c r="F92" s="14" t="s">
        <v>655</v>
      </c>
      <c r="G92" s="15">
        <v>89.4</v>
      </c>
      <c r="H92" s="16">
        <v>4.5</v>
      </c>
      <c r="I92" s="12">
        <f t="shared" ref="I92:I155" si="10">G92+H92</f>
        <v>93.9</v>
      </c>
      <c r="J92" s="28">
        <v>76.0363636363636</v>
      </c>
      <c r="K92" s="16">
        <v>3.4</v>
      </c>
      <c r="L92" s="29">
        <f t="shared" si="7"/>
        <v>79.4363636363636</v>
      </c>
      <c r="M92" s="30">
        <v>60</v>
      </c>
      <c r="N92" s="16">
        <v>1</v>
      </c>
      <c r="O92" s="31">
        <f t="shared" si="8"/>
        <v>61</v>
      </c>
      <c r="P92" s="32">
        <f t="shared" si="9"/>
        <v>79.7622727272727</v>
      </c>
      <c r="Q92" s="16">
        <v>89</v>
      </c>
      <c r="R92" s="16">
        <v>112</v>
      </c>
      <c r="S92" s="43" t="s">
        <v>276</v>
      </c>
      <c r="T92" s="12" t="s">
        <v>369</v>
      </c>
      <c r="U92" s="12"/>
      <c r="V92" s="12"/>
      <c r="W92" s="12"/>
    </row>
    <row r="93" spans="1:23">
      <c r="A93" s="12" t="s">
        <v>27</v>
      </c>
      <c r="B93" s="12" t="s">
        <v>556</v>
      </c>
      <c r="C93" s="12">
        <v>197</v>
      </c>
      <c r="D93" s="13" t="s">
        <v>566</v>
      </c>
      <c r="E93" s="13">
        <v>2319110157</v>
      </c>
      <c r="F93" s="14" t="s">
        <v>656</v>
      </c>
      <c r="G93" s="15">
        <v>92.4</v>
      </c>
      <c r="H93" s="16">
        <v>2.5</v>
      </c>
      <c r="I93" s="12">
        <f t="shared" si="10"/>
        <v>94.9</v>
      </c>
      <c r="J93" s="28">
        <v>75.8727272727273</v>
      </c>
      <c r="K93" s="16">
        <v>1.4</v>
      </c>
      <c r="L93" s="29">
        <f t="shared" si="7"/>
        <v>77.2727272727273</v>
      </c>
      <c r="M93" s="30">
        <v>70</v>
      </c>
      <c r="N93" s="16">
        <v>4</v>
      </c>
      <c r="O93" s="31">
        <f t="shared" si="8"/>
        <v>74</v>
      </c>
      <c r="P93" s="32">
        <f t="shared" si="9"/>
        <v>79.5895454545455</v>
      </c>
      <c r="Q93" s="16">
        <v>90</v>
      </c>
      <c r="R93" s="16">
        <v>114</v>
      </c>
      <c r="S93" s="43" t="s">
        <v>32</v>
      </c>
      <c r="T93" s="12" t="s">
        <v>85</v>
      </c>
      <c r="U93" s="12"/>
      <c r="V93" s="12"/>
      <c r="W93" s="12"/>
    </row>
    <row r="94" spans="1:23">
      <c r="A94" s="12" t="s">
        <v>27</v>
      </c>
      <c r="B94" s="12" t="s">
        <v>556</v>
      </c>
      <c r="C94" s="12">
        <v>197</v>
      </c>
      <c r="D94" s="13" t="s">
        <v>557</v>
      </c>
      <c r="E94" s="13">
        <v>2319110116</v>
      </c>
      <c r="F94" s="14" t="s">
        <v>657</v>
      </c>
      <c r="G94" s="15">
        <v>85.8</v>
      </c>
      <c r="H94" s="16">
        <v>3.5</v>
      </c>
      <c r="I94" s="12">
        <f t="shared" si="10"/>
        <v>89.3</v>
      </c>
      <c r="J94" s="28">
        <v>76.7636363636364</v>
      </c>
      <c r="K94" s="16">
        <v>0.75</v>
      </c>
      <c r="L94" s="29">
        <f t="shared" si="7"/>
        <v>77.5136363636364</v>
      </c>
      <c r="M94" s="30">
        <v>80</v>
      </c>
      <c r="N94" s="16">
        <v>0</v>
      </c>
      <c r="O94" s="31">
        <f t="shared" si="8"/>
        <v>80</v>
      </c>
      <c r="P94" s="32">
        <f t="shared" si="9"/>
        <v>79.5302272727273</v>
      </c>
      <c r="Q94" s="16">
        <v>91</v>
      </c>
      <c r="R94" s="16">
        <v>95</v>
      </c>
      <c r="S94" s="43" t="s">
        <v>32</v>
      </c>
      <c r="T94" s="12" t="s">
        <v>85</v>
      </c>
      <c r="U94" s="12"/>
      <c r="V94" s="12"/>
      <c r="W94" s="12"/>
    </row>
    <row r="95" spans="1:23">
      <c r="A95" s="12" t="s">
        <v>27</v>
      </c>
      <c r="B95" s="12" t="s">
        <v>556</v>
      </c>
      <c r="C95" s="12">
        <v>197</v>
      </c>
      <c r="D95" s="13" t="s">
        <v>557</v>
      </c>
      <c r="E95" s="13">
        <v>2319110107</v>
      </c>
      <c r="F95" s="14" t="s">
        <v>658</v>
      </c>
      <c r="G95" s="15">
        <v>86.4</v>
      </c>
      <c r="H95" s="16">
        <v>5.8</v>
      </c>
      <c r="I95" s="12">
        <f t="shared" si="10"/>
        <v>92.2</v>
      </c>
      <c r="J95" s="28">
        <v>77.1636363636364</v>
      </c>
      <c r="K95" s="16">
        <v>1</v>
      </c>
      <c r="L95" s="29">
        <f t="shared" si="7"/>
        <v>78.1636363636364</v>
      </c>
      <c r="M95" s="30">
        <v>70.5</v>
      </c>
      <c r="N95" s="16">
        <v>0</v>
      </c>
      <c r="O95" s="31">
        <f t="shared" si="8"/>
        <v>70.5</v>
      </c>
      <c r="P95" s="32">
        <f t="shared" si="9"/>
        <v>79.5027272727273</v>
      </c>
      <c r="Q95" s="16">
        <v>92</v>
      </c>
      <c r="R95" s="16">
        <v>82</v>
      </c>
      <c r="S95" s="43" t="s">
        <v>276</v>
      </c>
      <c r="T95" s="12" t="s">
        <v>369</v>
      </c>
      <c r="U95" s="12"/>
      <c r="V95" s="12"/>
      <c r="W95" s="12"/>
    </row>
    <row r="96" spans="1:23">
      <c r="A96" s="12" t="s">
        <v>27</v>
      </c>
      <c r="B96" s="12" t="s">
        <v>556</v>
      </c>
      <c r="C96" s="12">
        <v>197</v>
      </c>
      <c r="D96" s="13" t="s">
        <v>559</v>
      </c>
      <c r="E96" s="13">
        <v>2319110022</v>
      </c>
      <c r="F96" s="14" t="s">
        <v>659</v>
      </c>
      <c r="G96" s="15">
        <v>89.4</v>
      </c>
      <c r="H96" s="16">
        <v>3.5</v>
      </c>
      <c r="I96" s="12">
        <f t="shared" si="10"/>
        <v>92.9</v>
      </c>
      <c r="J96" s="28">
        <v>76.3272727272727</v>
      </c>
      <c r="K96" s="16">
        <v>0</v>
      </c>
      <c r="L96" s="29">
        <f t="shared" si="7"/>
        <v>76.3272727272727</v>
      </c>
      <c r="M96" s="30">
        <v>83</v>
      </c>
      <c r="N96" s="16">
        <v>0</v>
      </c>
      <c r="O96" s="31">
        <f t="shared" si="8"/>
        <v>83</v>
      </c>
      <c r="P96" s="32">
        <f t="shared" si="9"/>
        <v>79.4804545454545</v>
      </c>
      <c r="Q96" s="16">
        <v>93</v>
      </c>
      <c r="R96" s="16">
        <v>107</v>
      </c>
      <c r="S96" s="43" t="s">
        <v>32</v>
      </c>
      <c r="T96" s="12" t="s">
        <v>85</v>
      </c>
      <c r="U96" s="12"/>
      <c r="V96" s="12"/>
      <c r="W96" s="12"/>
    </row>
    <row r="97" spans="1:23">
      <c r="A97" s="12" t="s">
        <v>27</v>
      </c>
      <c r="B97" s="12" t="s">
        <v>556</v>
      </c>
      <c r="C97" s="12">
        <v>197</v>
      </c>
      <c r="D97" s="13" t="s">
        <v>562</v>
      </c>
      <c r="E97" s="13">
        <v>2319110192</v>
      </c>
      <c r="F97" s="14" t="s">
        <v>660</v>
      </c>
      <c r="G97" s="15">
        <v>90</v>
      </c>
      <c r="H97" s="16">
        <v>0</v>
      </c>
      <c r="I97" s="12">
        <f t="shared" si="10"/>
        <v>90</v>
      </c>
      <c r="J97" s="28">
        <v>77.9272727272727</v>
      </c>
      <c r="K97" s="16">
        <v>0</v>
      </c>
      <c r="L97" s="29">
        <f t="shared" si="7"/>
        <v>77.9272727272727</v>
      </c>
      <c r="M97" s="30">
        <v>75</v>
      </c>
      <c r="N97" s="16">
        <v>0</v>
      </c>
      <c r="O97" s="31">
        <f t="shared" si="8"/>
        <v>75</v>
      </c>
      <c r="P97" s="32">
        <f t="shared" si="9"/>
        <v>79.4454545454545</v>
      </c>
      <c r="Q97" s="16">
        <v>94</v>
      </c>
      <c r="R97" s="16">
        <v>61</v>
      </c>
      <c r="S97" s="43" t="s">
        <v>276</v>
      </c>
      <c r="T97" s="12" t="s">
        <v>369</v>
      </c>
      <c r="U97" s="12"/>
      <c r="V97" s="12"/>
      <c r="W97" s="12"/>
    </row>
    <row r="98" spans="1:23">
      <c r="A98" s="12" t="s">
        <v>27</v>
      </c>
      <c r="B98" s="12" t="s">
        <v>556</v>
      </c>
      <c r="C98" s="12">
        <v>197</v>
      </c>
      <c r="D98" s="13" t="s">
        <v>583</v>
      </c>
      <c r="E98" s="13">
        <v>2319110062</v>
      </c>
      <c r="F98" s="14" t="s">
        <v>661</v>
      </c>
      <c r="G98" s="15">
        <v>89.4</v>
      </c>
      <c r="H98" s="16">
        <v>3.1</v>
      </c>
      <c r="I98" s="12">
        <f t="shared" si="10"/>
        <v>92.5</v>
      </c>
      <c r="J98" s="28">
        <v>76.4727272727273</v>
      </c>
      <c r="K98" s="16">
        <v>0</v>
      </c>
      <c r="L98" s="29">
        <f t="shared" si="7"/>
        <v>76.4727272727273</v>
      </c>
      <c r="M98" s="30">
        <v>80</v>
      </c>
      <c r="N98" s="16">
        <v>2</v>
      </c>
      <c r="O98" s="31">
        <f t="shared" si="8"/>
        <v>82</v>
      </c>
      <c r="P98" s="32">
        <f t="shared" si="9"/>
        <v>79.4295454545455</v>
      </c>
      <c r="Q98" s="16">
        <v>95</v>
      </c>
      <c r="R98" s="16">
        <v>103</v>
      </c>
      <c r="S98" s="43" t="s">
        <v>276</v>
      </c>
      <c r="T98" s="12" t="s">
        <v>369</v>
      </c>
      <c r="U98" s="12"/>
      <c r="V98" s="12"/>
      <c r="W98" s="12"/>
    </row>
    <row r="99" spans="1:23">
      <c r="A99" s="12" t="s">
        <v>27</v>
      </c>
      <c r="B99" s="12" t="s">
        <v>556</v>
      </c>
      <c r="C99" s="12">
        <v>197</v>
      </c>
      <c r="D99" s="13" t="s">
        <v>566</v>
      </c>
      <c r="E99" s="13">
        <v>2319110170</v>
      </c>
      <c r="F99" s="14" t="s">
        <v>662</v>
      </c>
      <c r="G99" s="15">
        <v>88.2</v>
      </c>
      <c r="H99" s="16">
        <v>2.5</v>
      </c>
      <c r="I99" s="12">
        <f t="shared" si="10"/>
        <v>90.7</v>
      </c>
      <c r="J99" s="28">
        <v>76.5636363636364</v>
      </c>
      <c r="K99" s="16">
        <v>0.4</v>
      </c>
      <c r="L99" s="29">
        <f t="shared" si="7"/>
        <v>76.9636363636364</v>
      </c>
      <c r="M99" s="30">
        <v>80</v>
      </c>
      <c r="N99" s="16">
        <v>1</v>
      </c>
      <c r="O99" s="31">
        <f t="shared" si="8"/>
        <v>81</v>
      </c>
      <c r="P99" s="32">
        <f t="shared" si="9"/>
        <v>79.4277272727273</v>
      </c>
      <c r="Q99" s="16">
        <v>96</v>
      </c>
      <c r="R99" s="16">
        <v>101</v>
      </c>
      <c r="S99" s="43" t="s">
        <v>32</v>
      </c>
      <c r="T99" s="12" t="s">
        <v>85</v>
      </c>
      <c r="U99" s="46"/>
      <c r="V99" s="46"/>
      <c r="W99" s="46"/>
    </row>
    <row r="100" spans="1:23">
      <c r="A100" s="12" t="s">
        <v>27</v>
      </c>
      <c r="B100" s="12" t="s">
        <v>556</v>
      </c>
      <c r="C100" s="12">
        <v>197</v>
      </c>
      <c r="D100" s="13" t="s">
        <v>583</v>
      </c>
      <c r="E100" s="13">
        <v>2319110040</v>
      </c>
      <c r="F100" s="14" t="s">
        <v>663</v>
      </c>
      <c r="G100" s="15">
        <v>87.6</v>
      </c>
      <c r="H100" s="16">
        <v>1</v>
      </c>
      <c r="I100" s="12">
        <f t="shared" si="10"/>
        <v>88.6</v>
      </c>
      <c r="J100" s="28">
        <v>76.7818181818182</v>
      </c>
      <c r="K100" s="16">
        <v>2</v>
      </c>
      <c r="L100" s="29">
        <f t="shared" si="7"/>
        <v>78.7818181818182</v>
      </c>
      <c r="M100" s="30">
        <v>70</v>
      </c>
      <c r="N100" s="16">
        <v>0</v>
      </c>
      <c r="O100" s="31">
        <f t="shared" si="8"/>
        <v>70</v>
      </c>
      <c r="P100" s="32">
        <f t="shared" si="9"/>
        <v>79.3763636363636</v>
      </c>
      <c r="Q100" s="16">
        <v>97</v>
      </c>
      <c r="R100" s="16">
        <v>93</v>
      </c>
      <c r="S100" s="43" t="s">
        <v>32</v>
      </c>
      <c r="T100" s="12" t="s">
        <v>85</v>
      </c>
      <c r="U100" s="12"/>
      <c r="V100" s="12"/>
      <c r="W100" s="12"/>
    </row>
    <row r="101" spans="1:23">
      <c r="A101" s="12" t="s">
        <v>27</v>
      </c>
      <c r="B101" s="12" t="s">
        <v>556</v>
      </c>
      <c r="C101" s="12">
        <v>197</v>
      </c>
      <c r="D101" s="13" t="s">
        <v>557</v>
      </c>
      <c r="E101" s="13">
        <v>2319110120</v>
      </c>
      <c r="F101" s="14" t="s">
        <v>664</v>
      </c>
      <c r="G101" s="15">
        <v>87.6</v>
      </c>
      <c r="H101" s="16">
        <v>2.5</v>
      </c>
      <c r="I101" s="12">
        <f t="shared" si="10"/>
        <v>90.1</v>
      </c>
      <c r="J101" s="28">
        <v>75.6363636363636</v>
      </c>
      <c r="K101" s="16">
        <v>1.4</v>
      </c>
      <c r="L101" s="29">
        <f t="shared" si="7"/>
        <v>77.0363636363636</v>
      </c>
      <c r="M101" s="30">
        <v>80</v>
      </c>
      <c r="N101" s="16">
        <v>0</v>
      </c>
      <c r="O101" s="31">
        <f t="shared" si="8"/>
        <v>80</v>
      </c>
      <c r="P101" s="32">
        <f t="shared" si="9"/>
        <v>79.2922727272727</v>
      </c>
      <c r="Q101" s="16">
        <v>98</v>
      </c>
      <c r="R101" s="16">
        <v>122</v>
      </c>
      <c r="S101" s="43" t="s">
        <v>32</v>
      </c>
      <c r="T101" s="12" t="s">
        <v>85</v>
      </c>
      <c r="U101" s="12"/>
      <c r="V101" s="12"/>
      <c r="W101" s="12"/>
    </row>
    <row r="102" spans="1:23">
      <c r="A102" s="12" t="s">
        <v>27</v>
      </c>
      <c r="B102" s="12" t="s">
        <v>556</v>
      </c>
      <c r="C102" s="12">
        <v>197</v>
      </c>
      <c r="D102" s="13" t="s">
        <v>562</v>
      </c>
      <c r="E102" s="13">
        <v>2319110178</v>
      </c>
      <c r="F102" s="14" t="s">
        <v>665</v>
      </c>
      <c r="G102" s="15">
        <v>88.2</v>
      </c>
      <c r="H102" s="16">
        <v>0</v>
      </c>
      <c r="I102" s="12">
        <f t="shared" si="10"/>
        <v>88.2</v>
      </c>
      <c r="J102" s="28">
        <v>77.3818181818182</v>
      </c>
      <c r="K102" s="16">
        <v>0</v>
      </c>
      <c r="L102" s="29">
        <f t="shared" si="7"/>
        <v>77.3818181818182</v>
      </c>
      <c r="M102" s="30">
        <v>80</v>
      </c>
      <c r="N102" s="16">
        <v>0</v>
      </c>
      <c r="O102" s="31">
        <f t="shared" si="8"/>
        <v>80</v>
      </c>
      <c r="P102" s="32">
        <f t="shared" si="9"/>
        <v>79.2663636363636</v>
      </c>
      <c r="Q102" s="16">
        <v>99</v>
      </c>
      <c r="R102" s="16">
        <v>76</v>
      </c>
      <c r="S102" s="43" t="s">
        <v>276</v>
      </c>
      <c r="T102" s="12"/>
      <c r="U102" s="12"/>
      <c r="V102" s="12"/>
      <c r="W102" s="12"/>
    </row>
    <row r="103" spans="1:23">
      <c r="A103" s="12" t="s">
        <v>27</v>
      </c>
      <c r="B103" s="12" t="s">
        <v>556</v>
      </c>
      <c r="C103" s="12">
        <v>197</v>
      </c>
      <c r="D103" s="13" t="s">
        <v>583</v>
      </c>
      <c r="E103" s="13">
        <v>2319110058</v>
      </c>
      <c r="F103" s="14" t="s">
        <v>666</v>
      </c>
      <c r="G103" s="15">
        <v>89.4</v>
      </c>
      <c r="H103" s="16">
        <v>3.1</v>
      </c>
      <c r="I103" s="12">
        <f t="shared" si="10"/>
        <v>92.5</v>
      </c>
      <c r="J103" s="28">
        <v>76.4727272727273</v>
      </c>
      <c r="K103" s="16">
        <v>0</v>
      </c>
      <c r="L103" s="29">
        <f t="shared" si="7"/>
        <v>76.4727272727273</v>
      </c>
      <c r="M103" s="30">
        <v>80</v>
      </c>
      <c r="N103" s="16">
        <v>0</v>
      </c>
      <c r="O103" s="31">
        <f t="shared" si="8"/>
        <v>80</v>
      </c>
      <c r="P103" s="32">
        <f t="shared" si="9"/>
        <v>79.2295454545455</v>
      </c>
      <c r="Q103" s="16">
        <v>100</v>
      </c>
      <c r="R103" s="16">
        <v>104</v>
      </c>
      <c r="S103" s="43" t="s">
        <v>276</v>
      </c>
      <c r="T103" s="12"/>
      <c r="U103" s="12"/>
      <c r="V103" s="12"/>
      <c r="W103" s="12"/>
    </row>
    <row r="104" spans="1:23">
      <c r="A104" s="12" t="s">
        <v>27</v>
      </c>
      <c r="B104" s="12" t="s">
        <v>556</v>
      </c>
      <c r="C104" s="12">
        <v>197</v>
      </c>
      <c r="D104" s="13" t="s">
        <v>583</v>
      </c>
      <c r="E104" s="13">
        <v>2319110051</v>
      </c>
      <c r="F104" s="14" t="s">
        <v>667</v>
      </c>
      <c r="G104" s="15">
        <v>89.4</v>
      </c>
      <c r="H104" s="16">
        <v>4</v>
      </c>
      <c r="I104" s="12">
        <f t="shared" si="10"/>
        <v>93.4</v>
      </c>
      <c r="J104" s="28">
        <v>76.1818181818182</v>
      </c>
      <c r="K104" s="16">
        <v>0.5</v>
      </c>
      <c r="L104" s="29">
        <f t="shared" si="7"/>
        <v>76.6818181818182</v>
      </c>
      <c r="M104" s="30">
        <v>75</v>
      </c>
      <c r="N104" s="16">
        <v>2</v>
      </c>
      <c r="O104" s="31">
        <f t="shared" si="8"/>
        <v>77</v>
      </c>
      <c r="P104" s="32">
        <f t="shared" si="9"/>
        <v>79.2213636363637</v>
      </c>
      <c r="Q104" s="16">
        <v>101</v>
      </c>
      <c r="R104" s="16">
        <v>108</v>
      </c>
      <c r="S104" s="43" t="s">
        <v>32</v>
      </c>
      <c r="T104" s="12"/>
      <c r="U104" s="12"/>
      <c r="V104" s="12"/>
      <c r="W104" s="12"/>
    </row>
    <row r="105" spans="1:23">
      <c r="A105" s="12" t="s">
        <v>27</v>
      </c>
      <c r="B105" s="12" t="s">
        <v>556</v>
      </c>
      <c r="C105" s="12">
        <v>197</v>
      </c>
      <c r="D105" s="13" t="s">
        <v>562</v>
      </c>
      <c r="E105" s="13">
        <v>2319110202</v>
      </c>
      <c r="F105" s="14" t="s">
        <v>668</v>
      </c>
      <c r="G105" s="15">
        <v>88.8</v>
      </c>
      <c r="H105" s="16">
        <v>0</v>
      </c>
      <c r="I105" s="12">
        <f t="shared" si="10"/>
        <v>88.8</v>
      </c>
      <c r="J105" s="28">
        <v>77.1090909090909</v>
      </c>
      <c r="K105" s="16">
        <v>0</v>
      </c>
      <c r="L105" s="29">
        <f t="shared" si="7"/>
        <v>77.1090909090909</v>
      </c>
      <c r="M105" s="30">
        <v>80</v>
      </c>
      <c r="N105" s="16">
        <v>0</v>
      </c>
      <c r="O105" s="31">
        <f t="shared" si="8"/>
        <v>80</v>
      </c>
      <c r="P105" s="32">
        <f t="shared" si="9"/>
        <v>79.1518181818182</v>
      </c>
      <c r="Q105" s="16">
        <v>102</v>
      </c>
      <c r="R105" s="16">
        <v>85</v>
      </c>
      <c r="S105" s="43" t="s">
        <v>32</v>
      </c>
      <c r="T105" s="12"/>
      <c r="U105" s="12"/>
      <c r="V105" s="12"/>
      <c r="W105" s="12"/>
    </row>
    <row r="106" spans="1:23">
      <c r="A106" s="12" t="s">
        <v>27</v>
      </c>
      <c r="B106" s="12" t="s">
        <v>556</v>
      </c>
      <c r="C106" s="12">
        <v>197</v>
      </c>
      <c r="D106" s="13" t="s">
        <v>574</v>
      </c>
      <c r="E106" s="13">
        <v>2319110079</v>
      </c>
      <c r="F106" s="14" t="s">
        <v>669</v>
      </c>
      <c r="G106" s="15">
        <v>88.2</v>
      </c>
      <c r="H106" s="16">
        <v>7.1</v>
      </c>
      <c r="I106" s="12">
        <f t="shared" si="10"/>
        <v>95.3</v>
      </c>
      <c r="J106" s="28">
        <v>75.7818181818182</v>
      </c>
      <c r="K106" s="16">
        <v>0</v>
      </c>
      <c r="L106" s="29">
        <f t="shared" si="7"/>
        <v>75.7818181818182</v>
      </c>
      <c r="M106" s="30">
        <v>80</v>
      </c>
      <c r="N106" s="16">
        <v>0</v>
      </c>
      <c r="O106" s="31">
        <f t="shared" si="8"/>
        <v>80</v>
      </c>
      <c r="P106" s="32">
        <f t="shared" si="9"/>
        <v>79.1313636363636</v>
      </c>
      <c r="Q106" s="16">
        <v>103</v>
      </c>
      <c r="R106" s="16">
        <v>117</v>
      </c>
      <c r="S106" s="43" t="s">
        <v>32</v>
      </c>
      <c r="T106" s="12"/>
      <c r="U106" s="12"/>
      <c r="V106" s="12"/>
      <c r="W106" s="12"/>
    </row>
    <row r="107" spans="1:23">
      <c r="A107" s="12" t="s">
        <v>27</v>
      </c>
      <c r="B107" s="12" t="s">
        <v>556</v>
      </c>
      <c r="C107" s="12">
        <v>197</v>
      </c>
      <c r="D107" s="13" t="s">
        <v>562</v>
      </c>
      <c r="E107" s="13">
        <v>2319110184</v>
      </c>
      <c r="F107" s="14" t="s">
        <v>670</v>
      </c>
      <c r="G107" s="15">
        <v>89.4</v>
      </c>
      <c r="H107" s="16">
        <v>0</v>
      </c>
      <c r="I107" s="12">
        <f t="shared" si="10"/>
        <v>89.4</v>
      </c>
      <c r="J107" s="28">
        <v>76.8909090909091</v>
      </c>
      <c r="K107" s="16">
        <v>0</v>
      </c>
      <c r="L107" s="29">
        <f t="shared" si="7"/>
        <v>76.8909090909091</v>
      </c>
      <c r="M107" s="30">
        <v>80.5</v>
      </c>
      <c r="N107" s="16">
        <v>0</v>
      </c>
      <c r="O107" s="31">
        <f t="shared" si="8"/>
        <v>80.5</v>
      </c>
      <c r="P107" s="32">
        <f t="shared" si="9"/>
        <v>79.1281818181818</v>
      </c>
      <c r="Q107" s="16">
        <v>104</v>
      </c>
      <c r="R107" s="16">
        <v>89</v>
      </c>
      <c r="S107" s="43" t="s">
        <v>32</v>
      </c>
      <c r="T107" s="12"/>
      <c r="U107" s="12"/>
      <c r="V107" s="12"/>
      <c r="W107" s="12"/>
    </row>
    <row r="108" spans="1:23">
      <c r="A108" s="12" t="s">
        <v>27</v>
      </c>
      <c r="B108" s="12" t="s">
        <v>556</v>
      </c>
      <c r="C108" s="12">
        <v>197</v>
      </c>
      <c r="D108" s="13" t="s">
        <v>566</v>
      </c>
      <c r="E108" s="13">
        <v>2319110165</v>
      </c>
      <c r="F108" s="16" t="s">
        <v>671</v>
      </c>
      <c r="G108" s="15">
        <v>88.2</v>
      </c>
      <c r="H108" s="16">
        <v>3.5</v>
      </c>
      <c r="I108" s="12">
        <f t="shared" si="10"/>
        <v>91.7</v>
      </c>
      <c r="J108" s="28">
        <v>74.2909090909091</v>
      </c>
      <c r="K108" s="16">
        <v>2.2</v>
      </c>
      <c r="L108" s="29">
        <f t="shared" si="7"/>
        <v>76.4909090909091</v>
      </c>
      <c r="M108" s="30">
        <v>80</v>
      </c>
      <c r="N108" s="16">
        <v>0</v>
      </c>
      <c r="O108" s="31">
        <f t="shared" si="8"/>
        <v>80</v>
      </c>
      <c r="P108" s="32">
        <f t="shared" si="9"/>
        <v>79.1231818181818</v>
      </c>
      <c r="Q108" s="16">
        <v>105</v>
      </c>
      <c r="R108" s="16">
        <v>141</v>
      </c>
      <c r="S108" s="43" t="s">
        <v>276</v>
      </c>
      <c r="T108" s="12"/>
      <c r="U108" s="12"/>
      <c r="V108" s="12"/>
      <c r="W108" s="12"/>
    </row>
    <row r="109" spans="1:23">
      <c r="A109" s="12" t="s">
        <v>27</v>
      </c>
      <c r="B109" s="12" t="s">
        <v>556</v>
      </c>
      <c r="C109" s="12">
        <v>197</v>
      </c>
      <c r="D109" s="13" t="s">
        <v>559</v>
      </c>
      <c r="E109" s="13">
        <v>2319110009</v>
      </c>
      <c r="F109" s="14" t="s">
        <v>672</v>
      </c>
      <c r="G109" s="15">
        <v>89.4</v>
      </c>
      <c r="H109" s="16">
        <v>9.1</v>
      </c>
      <c r="I109" s="12">
        <f t="shared" si="10"/>
        <v>98.5</v>
      </c>
      <c r="J109" s="28">
        <v>75.0545454545454</v>
      </c>
      <c r="K109" s="16">
        <v>0</v>
      </c>
      <c r="L109" s="29">
        <f t="shared" si="7"/>
        <v>75.0545454545454</v>
      </c>
      <c r="M109" s="30">
        <v>80</v>
      </c>
      <c r="N109" s="16">
        <v>0</v>
      </c>
      <c r="O109" s="31">
        <f t="shared" si="8"/>
        <v>80</v>
      </c>
      <c r="P109" s="32">
        <f t="shared" si="9"/>
        <v>79.0659090909091</v>
      </c>
      <c r="Q109" s="16">
        <v>106</v>
      </c>
      <c r="R109" s="16">
        <v>131</v>
      </c>
      <c r="S109" s="43" t="s">
        <v>32</v>
      </c>
      <c r="T109" s="46"/>
      <c r="U109" s="46"/>
      <c r="V109" s="46"/>
      <c r="W109" s="46"/>
    </row>
    <row r="110" spans="1:23">
      <c r="A110" s="12" t="s">
        <v>27</v>
      </c>
      <c r="B110" s="12" t="s">
        <v>556</v>
      </c>
      <c r="C110" s="12">
        <v>197</v>
      </c>
      <c r="D110" s="13" t="s">
        <v>583</v>
      </c>
      <c r="E110" s="13">
        <v>2319110054</v>
      </c>
      <c r="F110" s="14" t="s">
        <v>673</v>
      </c>
      <c r="G110" s="15">
        <v>90</v>
      </c>
      <c r="H110" s="16">
        <v>1</v>
      </c>
      <c r="I110" s="12">
        <f t="shared" si="10"/>
        <v>91</v>
      </c>
      <c r="J110" s="28">
        <v>75.2727272727273</v>
      </c>
      <c r="K110" s="16">
        <v>0</v>
      </c>
      <c r="L110" s="29">
        <f t="shared" si="7"/>
        <v>75.2727272727273</v>
      </c>
      <c r="M110" s="30">
        <v>89.5</v>
      </c>
      <c r="N110" s="16">
        <v>0</v>
      </c>
      <c r="O110" s="31">
        <f t="shared" si="8"/>
        <v>89.5</v>
      </c>
      <c r="P110" s="32">
        <f t="shared" si="9"/>
        <v>79.0545454545455</v>
      </c>
      <c r="Q110" s="16">
        <v>107</v>
      </c>
      <c r="R110" s="16">
        <v>128</v>
      </c>
      <c r="S110" s="43" t="s">
        <v>276</v>
      </c>
      <c r="T110" s="12"/>
      <c r="U110" s="12"/>
      <c r="V110" s="12"/>
      <c r="W110" s="12"/>
    </row>
    <row r="111" spans="1:23">
      <c r="A111" s="12" t="s">
        <v>27</v>
      </c>
      <c r="B111" s="12" t="s">
        <v>556</v>
      </c>
      <c r="C111" s="12">
        <v>197</v>
      </c>
      <c r="D111" s="13" t="s">
        <v>557</v>
      </c>
      <c r="E111" s="13">
        <v>2319110121</v>
      </c>
      <c r="F111" s="14" t="s">
        <v>674</v>
      </c>
      <c r="G111" s="15">
        <v>90.6</v>
      </c>
      <c r="H111" s="16">
        <v>1.5</v>
      </c>
      <c r="I111" s="12">
        <f t="shared" si="10"/>
        <v>92.1</v>
      </c>
      <c r="J111" s="28">
        <v>75.4545454545455</v>
      </c>
      <c r="K111" s="16">
        <v>0.75</v>
      </c>
      <c r="L111" s="29">
        <f t="shared" si="7"/>
        <v>76.2045454545455</v>
      </c>
      <c r="M111" s="30">
        <v>80.5</v>
      </c>
      <c r="N111" s="16">
        <v>0</v>
      </c>
      <c r="O111" s="31">
        <f t="shared" si="8"/>
        <v>80.5</v>
      </c>
      <c r="P111" s="32">
        <f t="shared" si="9"/>
        <v>79.0184090909091</v>
      </c>
      <c r="Q111" s="16">
        <v>108</v>
      </c>
      <c r="R111" s="16">
        <v>125</v>
      </c>
      <c r="S111" s="43" t="s">
        <v>32</v>
      </c>
      <c r="T111" s="12"/>
      <c r="U111" s="12"/>
      <c r="V111" s="12"/>
      <c r="W111" s="12"/>
    </row>
    <row r="112" spans="1:23">
      <c r="A112" s="12" t="s">
        <v>27</v>
      </c>
      <c r="B112" s="12" t="s">
        <v>556</v>
      </c>
      <c r="C112" s="12">
        <v>197</v>
      </c>
      <c r="D112" s="13" t="s">
        <v>566</v>
      </c>
      <c r="E112" s="13">
        <v>2319110144</v>
      </c>
      <c r="F112" s="14" t="s">
        <v>675</v>
      </c>
      <c r="G112" s="15">
        <v>85.6</v>
      </c>
      <c r="H112" s="16">
        <v>2</v>
      </c>
      <c r="I112" s="12">
        <f t="shared" si="10"/>
        <v>87.6</v>
      </c>
      <c r="J112" s="28">
        <v>76.4727272727273</v>
      </c>
      <c r="K112" s="16">
        <v>1.9</v>
      </c>
      <c r="L112" s="29">
        <f t="shared" si="7"/>
        <v>78.3727272727273</v>
      </c>
      <c r="M112" s="30">
        <v>70</v>
      </c>
      <c r="N112" s="16">
        <v>0</v>
      </c>
      <c r="O112" s="31">
        <f t="shared" si="8"/>
        <v>70</v>
      </c>
      <c r="P112" s="32">
        <f t="shared" si="9"/>
        <v>78.9195454545455</v>
      </c>
      <c r="Q112" s="16">
        <v>109</v>
      </c>
      <c r="R112" s="16">
        <v>105</v>
      </c>
      <c r="S112" s="43" t="s">
        <v>32</v>
      </c>
      <c r="T112" s="12"/>
      <c r="U112" s="12"/>
      <c r="V112" s="12"/>
      <c r="W112" s="12"/>
    </row>
    <row r="113" spans="1:23">
      <c r="A113" s="12" t="s">
        <v>27</v>
      </c>
      <c r="B113" s="12" t="s">
        <v>556</v>
      </c>
      <c r="C113" s="12">
        <v>197</v>
      </c>
      <c r="D113" s="13" t="s">
        <v>559</v>
      </c>
      <c r="E113" s="13">
        <v>2319110028</v>
      </c>
      <c r="F113" s="14" t="s">
        <v>676</v>
      </c>
      <c r="G113" s="15">
        <v>90</v>
      </c>
      <c r="H113" s="16">
        <v>5</v>
      </c>
      <c r="I113" s="12">
        <f t="shared" si="10"/>
        <v>95</v>
      </c>
      <c r="J113" s="28">
        <v>75.3636363636364</v>
      </c>
      <c r="K113" s="16">
        <v>0</v>
      </c>
      <c r="L113" s="29">
        <f t="shared" si="7"/>
        <v>75.3636363636364</v>
      </c>
      <c r="M113" s="30">
        <v>80.5</v>
      </c>
      <c r="N113" s="16">
        <v>0</v>
      </c>
      <c r="O113" s="31">
        <f t="shared" si="8"/>
        <v>80.5</v>
      </c>
      <c r="P113" s="32">
        <f t="shared" si="9"/>
        <v>78.8227272727273</v>
      </c>
      <c r="Q113" s="16">
        <v>110</v>
      </c>
      <c r="R113" s="16">
        <v>126</v>
      </c>
      <c r="S113" s="43" t="s">
        <v>276</v>
      </c>
      <c r="T113" s="12"/>
      <c r="U113" s="12"/>
      <c r="V113" s="12"/>
      <c r="W113" s="12"/>
    </row>
    <row r="114" spans="1:23">
      <c r="A114" s="12" t="s">
        <v>27</v>
      </c>
      <c r="B114" s="12" t="s">
        <v>556</v>
      </c>
      <c r="C114" s="12">
        <v>197</v>
      </c>
      <c r="D114" s="13" t="s">
        <v>559</v>
      </c>
      <c r="E114" s="13">
        <v>2319110027</v>
      </c>
      <c r="F114" s="14" t="s">
        <v>677</v>
      </c>
      <c r="G114" s="15">
        <v>88.2</v>
      </c>
      <c r="H114" s="16">
        <v>4</v>
      </c>
      <c r="I114" s="12">
        <f t="shared" si="10"/>
        <v>92.2</v>
      </c>
      <c r="J114" s="28">
        <v>75.8727272727273</v>
      </c>
      <c r="K114" s="16">
        <v>0</v>
      </c>
      <c r="L114" s="29">
        <f t="shared" si="7"/>
        <v>75.8727272727273</v>
      </c>
      <c r="M114" s="30">
        <v>80</v>
      </c>
      <c r="N114" s="16">
        <v>0</v>
      </c>
      <c r="O114" s="31">
        <f t="shared" si="8"/>
        <v>80</v>
      </c>
      <c r="P114" s="32">
        <f t="shared" si="9"/>
        <v>78.7345454545455</v>
      </c>
      <c r="Q114" s="16">
        <v>111</v>
      </c>
      <c r="R114" s="16">
        <v>115</v>
      </c>
      <c r="S114" s="43" t="s">
        <v>276</v>
      </c>
      <c r="T114" s="12"/>
      <c r="U114" s="12"/>
      <c r="V114" s="12"/>
      <c r="W114" s="12"/>
    </row>
    <row r="115" spans="1:23">
      <c r="A115" s="12" t="s">
        <v>27</v>
      </c>
      <c r="B115" s="12" t="s">
        <v>556</v>
      </c>
      <c r="C115" s="12">
        <v>197</v>
      </c>
      <c r="D115" s="13" t="s">
        <v>583</v>
      </c>
      <c r="E115" s="13">
        <v>2319110068</v>
      </c>
      <c r="F115" s="14" t="s">
        <v>678</v>
      </c>
      <c r="G115" s="15">
        <v>88.2</v>
      </c>
      <c r="H115" s="16">
        <v>4</v>
      </c>
      <c r="I115" s="12">
        <f t="shared" si="10"/>
        <v>92.2</v>
      </c>
      <c r="J115" s="28">
        <v>78.4</v>
      </c>
      <c r="K115" s="16">
        <v>0</v>
      </c>
      <c r="L115" s="29">
        <f t="shared" si="7"/>
        <v>78.4</v>
      </c>
      <c r="M115" s="30">
        <v>60</v>
      </c>
      <c r="N115" s="16">
        <v>0</v>
      </c>
      <c r="O115" s="31">
        <f t="shared" si="8"/>
        <v>60</v>
      </c>
      <c r="P115" s="32">
        <f t="shared" si="9"/>
        <v>78.63</v>
      </c>
      <c r="Q115" s="16">
        <v>112</v>
      </c>
      <c r="R115" s="16">
        <v>49</v>
      </c>
      <c r="S115" s="43" t="s">
        <v>32</v>
      </c>
      <c r="T115" s="12"/>
      <c r="U115" s="12"/>
      <c r="V115" s="12"/>
      <c r="W115" s="12"/>
    </row>
    <row r="116" spans="1:23">
      <c r="A116" s="12" t="s">
        <v>27</v>
      </c>
      <c r="B116" s="12" t="s">
        <v>556</v>
      </c>
      <c r="C116" s="12">
        <v>197</v>
      </c>
      <c r="D116" s="13" t="s">
        <v>583</v>
      </c>
      <c r="E116" s="13">
        <v>2319110055</v>
      </c>
      <c r="F116" s="14" t="s">
        <v>679</v>
      </c>
      <c r="G116" s="15">
        <v>91.2</v>
      </c>
      <c r="H116" s="16">
        <v>0</v>
      </c>
      <c r="I116" s="12">
        <f t="shared" si="10"/>
        <v>91.2</v>
      </c>
      <c r="J116" s="28">
        <v>77.1636363636364</v>
      </c>
      <c r="K116" s="16">
        <v>0</v>
      </c>
      <c r="L116" s="29">
        <f t="shared" si="7"/>
        <v>77.1636363636364</v>
      </c>
      <c r="M116" s="30">
        <v>70</v>
      </c>
      <c r="N116" s="16">
        <v>0</v>
      </c>
      <c r="O116" s="31">
        <f t="shared" si="8"/>
        <v>70</v>
      </c>
      <c r="P116" s="32">
        <f t="shared" si="9"/>
        <v>78.5527272727273</v>
      </c>
      <c r="Q116" s="16">
        <v>113</v>
      </c>
      <c r="R116" s="16">
        <v>83</v>
      </c>
      <c r="S116" s="43" t="s">
        <v>32</v>
      </c>
      <c r="T116" s="12"/>
      <c r="U116" s="12"/>
      <c r="V116" s="12"/>
      <c r="W116" s="12"/>
    </row>
    <row r="117" spans="1:23">
      <c r="A117" s="12" t="s">
        <v>27</v>
      </c>
      <c r="B117" s="12" t="s">
        <v>556</v>
      </c>
      <c r="C117" s="12">
        <v>197</v>
      </c>
      <c r="D117" s="13" t="s">
        <v>574</v>
      </c>
      <c r="E117" s="13">
        <v>2319110084</v>
      </c>
      <c r="F117" s="14" t="s">
        <v>680</v>
      </c>
      <c r="G117" s="15">
        <v>89.4</v>
      </c>
      <c r="H117" s="16">
        <v>0</v>
      </c>
      <c r="I117" s="12">
        <f t="shared" si="10"/>
        <v>89.4</v>
      </c>
      <c r="J117" s="28">
        <v>76.1636363636364</v>
      </c>
      <c r="K117" s="16">
        <v>0</v>
      </c>
      <c r="L117" s="29">
        <f t="shared" si="7"/>
        <v>76.1636363636364</v>
      </c>
      <c r="M117" s="30">
        <v>80</v>
      </c>
      <c r="N117" s="16">
        <v>0</v>
      </c>
      <c r="O117" s="31">
        <f t="shared" si="8"/>
        <v>80</v>
      </c>
      <c r="P117" s="32">
        <f t="shared" si="9"/>
        <v>78.5327272727273</v>
      </c>
      <c r="Q117" s="16">
        <v>114</v>
      </c>
      <c r="R117" s="16">
        <v>110</v>
      </c>
      <c r="S117" s="43" t="s">
        <v>32</v>
      </c>
      <c r="T117" s="46"/>
      <c r="U117" s="46"/>
      <c r="V117" s="46"/>
      <c r="W117" s="46"/>
    </row>
    <row r="118" spans="1:23">
      <c r="A118" s="12" t="s">
        <v>27</v>
      </c>
      <c r="B118" s="12" t="s">
        <v>556</v>
      </c>
      <c r="C118" s="12">
        <v>197</v>
      </c>
      <c r="D118" s="13" t="s">
        <v>559</v>
      </c>
      <c r="E118" s="13">
        <v>2319110006</v>
      </c>
      <c r="F118" s="14" t="s">
        <v>681</v>
      </c>
      <c r="G118" s="15">
        <v>88.2</v>
      </c>
      <c r="H118" s="16">
        <v>8</v>
      </c>
      <c r="I118" s="12">
        <f t="shared" si="10"/>
        <v>96.2</v>
      </c>
      <c r="J118" s="28">
        <v>74.7454545454545</v>
      </c>
      <c r="K118" s="16">
        <v>0</v>
      </c>
      <c r="L118" s="29">
        <f t="shared" si="7"/>
        <v>74.7454545454545</v>
      </c>
      <c r="M118" s="30">
        <v>80</v>
      </c>
      <c r="N118" s="16">
        <v>0</v>
      </c>
      <c r="O118" s="31">
        <f t="shared" si="8"/>
        <v>80</v>
      </c>
      <c r="P118" s="32">
        <f t="shared" si="9"/>
        <v>78.4890909090909</v>
      </c>
      <c r="Q118" s="16">
        <v>115</v>
      </c>
      <c r="R118" s="16">
        <v>135</v>
      </c>
      <c r="S118" s="43" t="s">
        <v>32</v>
      </c>
      <c r="T118" s="12"/>
      <c r="U118" s="12"/>
      <c r="V118" s="12"/>
      <c r="W118" s="12"/>
    </row>
    <row r="119" spans="1:23">
      <c r="A119" s="12" t="s">
        <v>27</v>
      </c>
      <c r="B119" s="12" t="s">
        <v>556</v>
      </c>
      <c r="C119" s="12">
        <v>197</v>
      </c>
      <c r="D119" s="13" t="s">
        <v>562</v>
      </c>
      <c r="E119" s="13">
        <v>2319110197</v>
      </c>
      <c r="F119" s="14" t="s">
        <v>682</v>
      </c>
      <c r="G119" s="15">
        <v>88.8</v>
      </c>
      <c r="H119" s="16">
        <v>-5.5</v>
      </c>
      <c r="I119" s="12">
        <f t="shared" si="10"/>
        <v>83.3</v>
      </c>
      <c r="J119" s="47">
        <v>77.3090909090909</v>
      </c>
      <c r="K119" s="16">
        <v>0</v>
      </c>
      <c r="L119" s="29">
        <f t="shared" si="7"/>
        <v>77.3090909090909</v>
      </c>
      <c r="M119" s="30">
        <v>80</v>
      </c>
      <c r="N119" s="16">
        <v>0</v>
      </c>
      <c r="O119" s="31">
        <f t="shared" si="8"/>
        <v>80</v>
      </c>
      <c r="P119" s="32">
        <f t="shared" si="9"/>
        <v>78.4768181818182</v>
      </c>
      <c r="Q119" s="16">
        <v>116</v>
      </c>
      <c r="R119" s="16">
        <v>80</v>
      </c>
      <c r="S119" s="43" t="s">
        <v>32</v>
      </c>
      <c r="T119" s="12"/>
      <c r="U119" s="12"/>
      <c r="V119" s="12"/>
      <c r="W119" s="12"/>
    </row>
    <row r="120" spans="1:23">
      <c r="A120" s="12" t="s">
        <v>27</v>
      </c>
      <c r="B120" s="12" t="s">
        <v>556</v>
      </c>
      <c r="C120" s="12">
        <v>197</v>
      </c>
      <c r="D120" s="13" t="s">
        <v>566</v>
      </c>
      <c r="E120" s="13">
        <v>2319110152</v>
      </c>
      <c r="F120" s="14" t="s">
        <v>683</v>
      </c>
      <c r="G120" s="15">
        <v>88.2</v>
      </c>
      <c r="H120" s="16">
        <v>3.5</v>
      </c>
      <c r="I120" s="12">
        <f t="shared" si="10"/>
        <v>91.7</v>
      </c>
      <c r="J120" s="28">
        <v>75.5272727272727</v>
      </c>
      <c r="K120" s="16">
        <v>1.4</v>
      </c>
      <c r="L120" s="29">
        <f t="shared" si="7"/>
        <v>76.9272727272727</v>
      </c>
      <c r="M120" s="30">
        <v>70</v>
      </c>
      <c r="N120" s="16">
        <v>0</v>
      </c>
      <c r="O120" s="31">
        <f t="shared" si="8"/>
        <v>70</v>
      </c>
      <c r="P120" s="32">
        <f t="shared" si="9"/>
        <v>78.4504545454545</v>
      </c>
      <c r="Q120" s="16">
        <v>117</v>
      </c>
      <c r="R120" s="16">
        <v>124</v>
      </c>
      <c r="S120" s="43" t="s">
        <v>276</v>
      </c>
      <c r="T120" s="12"/>
      <c r="U120" s="12"/>
      <c r="V120" s="12"/>
      <c r="W120" s="12"/>
    </row>
    <row r="121" spans="1:23">
      <c r="A121" s="12" t="s">
        <v>27</v>
      </c>
      <c r="B121" s="12" t="s">
        <v>556</v>
      </c>
      <c r="C121" s="12">
        <v>197</v>
      </c>
      <c r="D121" s="13" t="s">
        <v>557</v>
      </c>
      <c r="E121" s="13">
        <v>2319110109</v>
      </c>
      <c r="F121" s="14" t="s">
        <v>684</v>
      </c>
      <c r="G121" s="15">
        <v>89.4</v>
      </c>
      <c r="H121" s="16">
        <v>1.5</v>
      </c>
      <c r="I121" s="12">
        <f t="shared" si="10"/>
        <v>90.9</v>
      </c>
      <c r="J121" s="28">
        <v>73.7090909090909</v>
      </c>
      <c r="K121" s="16">
        <v>2</v>
      </c>
      <c r="L121" s="29">
        <f t="shared" si="7"/>
        <v>75.7090909090909</v>
      </c>
      <c r="M121" s="30">
        <v>80</v>
      </c>
      <c r="N121" s="16">
        <v>0</v>
      </c>
      <c r="O121" s="31">
        <f t="shared" si="8"/>
        <v>80</v>
      </c>
      <c r="P121" s="32">
        <f t="shared" si="9"/>
        <v>78.4168181818182</v>
      </c>
      <c r="Q121" s="16">
        <v>118</v>
      </c>
      <c r="R121" s="16">
        <v>146</v>
      </c>
      <c r="S121" s="43" t="s">
        <v>276</v>
      </c>
      <c r="T121" s="12"/>
      <c r="U121" s="12"/>
      <c r="V121" s="12"/>
      <c r="W121" s="12"/>
    </row>
    <row r="122" spans="1:23">
      <c r="A122" s="12" t="s">
        <v>27</v>
      </c>
      <c r="B122" s="12" t="s">
        <v>556</v>
      </c>
      <c r="C122" s="12">
        <v>197</v>
      </c>
      <c r="D122" s="13" t="s">
        <v>566</v>
      </c>
      <c r="E122" s="13">
        <v>2319110160</v>
      </c>
      <c r="F122" s="16" t="s">
        <v>685</v>
      </c>
      <c r="G122" s="15">
        <v>87.6</v>
      </c>
      <c r="H122" s="16">
        <v>1.5</v>
      </c>
      <c r="I122" s="12">
        <f t="shared" si="10"/>
        <v>89.1</v>
      </c>
      <c r="J122" s="28">
        <v>76</v>
      </c>
      <c r="K122" s="16">
        <v>0</v>
      </c>
      <c r="L122" s="29">
        <f t="shared" si="7"/>
        <v>76</v>
      </c>
      <c r="M122" s="30">
        <v>80</v>
      </c>
      <c r="N122" s="16">
        <v>0</v>
      </c>
      <c r="O122" s="31">
        <f t="shared" si="8"/>
        <v>80</v>
      </c>
      <c r="P122" s="32">
        <f t="shared" si="9"/>
        <v>78.365</v>
      </c>
      <c r="Q122" s="16">
        <v>119</v>
      </c>
      <c r="R122" s="16">
        <v>113</v>
      </c>
      <c r="S122" s="43" t="s">
        <v>32</v>
      </c>
      <c r="T122" s="12"/>
      <c r="U122" s="12"/>
      <c r="V122" s="12"/>
      <c r="W122" s="12"/>
    </row>
    <row r="123" spans="1:23">
      <c r="A123" s="12" t="s">
        <v>27</v>
      </c>
      <c r="B123" s="12" t="s">
        <v>556</v>
      </c>
      <c r="C123" s="12">
        <v>197</v>
      </c>
      <c r="D123" s="13" t="s">
        <v>562</v>
      </c>
      <c r="E123" s="13">
        <v>2319110177</v>
      </c>
      <c r="F123" s="14" t="s">
        <v>686</v>
      </c>
      <c r="G123" s="15">
        <v>87</v>
      </c>
      <c r="H123" s="16">
        <v>1.5</v>
      </c>
      <c r="I123" s="12">
        <f t="shared" si="10"/>
        <v>88.5</v>
      </c>
      <c r="J123" s="28">
        <v>75.8181818181818</v>
      </c>
      <c r="K123" s="16">
        <v>0</v>
      </c>
      <c r="L123" s="29">
        <f t="shared" si="7"/>
        <v>75.8181818181818</v>
      </c>
      <c r="M123" s="30">
        <v>80</v>
      </c>
      <c r="N123" s="16">
        <v>2</v>
      </c>
      <c r="O123" s="31">
        <f t="shared" si="8"/>
        <v>82</v>
      </c>
      <c r="P123" s="32">
        <f t="shared" si="9"/>
        <v>78.3386363636364</v>
      </c>
      <c r="Q123" s="16">
        <v>120</v>
      </c>
      <c r="R123" s="16">
        <v>116</v>
      </c>
      <c r="S123" s="43" t="s">
        <v>276</v>
      </c>
      <c r="T123" s="12"/>
      <c r="U123" s="12"/>
      <c r="V123" s="12"/>
      <c r="W123" s="12"/>
    </row>
    <row r="124" spans="1:23">
      <c r="A124" s="12" t="s">
        <v>27</v>
      </c>
      <c r="B124" s="12" t="s">
        <v>556</v>
      </c>
      <c r="C124" s="12">
        <v>197</v>
      </c>
      <c r="D124" s="13" t="s">
        <v>566</v>
      </c>
      <c r="E124" s="13">
        <v>2319110151</v>
      </c>
      <c r="F124" s="14" t="s">
        <v>687</v>
      </c>
      <c r="G124" s="15">
        <v>88.2</v>
      </c>
      <c r="H124" s="16">
        <v>4.5</v>
      </c>
      <c r="I124" s="12">
        <f t="shared" si="10"/>
        <v>92.7</v>
      </c>
      <c r="J124" s="28">
        <v>77.6363636363636</v>
      </c>
      <c r="K124" s="16">
        <v>1.4</v>
      </c>
      <c r="L124" s="29">
        <f t="shared" si="7"/>
        <v>79.0363636363636</v>
      </c>
      <c r="M124" s="30">
        <v>50</v>
      </c>
      <c r="N124" s="16">
        <v>1</v>
      </c>
      <c r="O124" s="31">
        <f t="shared" si="8"/>
        <v>51</v>
      </c>
      <c r="P124" s="32">
        <f t="shared" si="9"/>
        <v>78.2822727272727</v>
      </c>
      <c r="Q124" s="16">
        <v>121</v>
      </c>
      <c r="R124" s="16">
        <v>69</v>
      </c>
      <c r="S124" s="43" t="s">
        <v>32</v>
      </c>
      <c r="T124" s="12"/>
      <c r="U124" s="12"/>
      <c r="V124" s="12"/>
      <c r="W124" s="12"/>
    </row>
    <row r="125" spans="1:23">
      <c r="A125" s="12" t="s">
        <v>27</v>
      </c>
      <c r="B125" s="12" t="s">
        <v>556</v>
      </c>
      <c r="C125" s="12">
        <v>197</v>
      </c>
      <c r="D125" s="13" t="s">
        <v>557</v>
      </c>
      <c r="E125" s="13">
        <v>2319110125</v>
      </c>
      <c r="F125" s="14" t="s">
        <v>688</v>
      </c>
      <c r="G125" s="15">
        <v>90</v>
      </c>
      <c r="H125" s="16">
        <v>0</v>
      </c>
      <c r="I125" s="12">
        <f t="shared" si="10"/>
        <v>90</v>
      </c>
      <c r="J125" s="28">
        <v>75.6727272727273</v>
      </c>
      <c r="K125" s="16">
        <v>0</v>
      </c>
      <c r="L125" s="29">
        <f t="shared" si="7"/>
        <v>75.6727272727273</v>
      </c>
      <c r="M125" s="30">
        <v>80</v>
      </c>
      <c r="N125" s="16">
        <v>0</v>
      </c>
      <c r="O125" s="31">
        <f t="shared" si="8"/>
        <v>80</v>
      </c>
      <c r="P125" s="32">
        <f t="shared" si="9"/>
        <v>78.2545454545455</v>
      </c>
      <c r="Q125" s="16">
        <v>122</v>
      </c>
      <c r="R125" s="16">
        <v>121</v>
      </c>
      <c r="S125" s="43" t="s">
        <v>32</v>
      </c>
      <c r="T125" s="12"/>
      <c r="U125" s="12"/>
      <c r="V125" s="12"/>
      <c r="W125" s="12"/>
    </row>
    <row r="126" spans="1:23">
      <c r="A126" s="12" t="s">
        <v>27</v>
      </c>
      <c r="B126" s="12" t="s">
        <v>556</v>
      </c>
      <c r="C126" s="12">
        <v>197</v>
      </c>
      <c r="D126" s="13" t="s">
        <v>574</v>
      </c>
      <c r="E126" s="13">
        <v>2319110090</v>
      </c>
      <c r="F126" s="14" t="s">
        <v>689</v>
      </c>
      <c r="G126" s="15">
        <v>88.8</v>
      </c>
      <c r="H126" s="16">
        <v>3.6</v>
      </c>
      <c r="I126" s="12">
        <f t="shared" si="10"/>
        <v>92.4</v>
      </c>
      <c r="J126" s="28">
        <v>74.3272727272727</v>
      </c>
      <c r="K126" s="16">
        <v>0.5</v>
      </c>
      <c r="L126" s="29">
        <f t="shared" si="7"/>
        <v>74.8272727272727</v>
      </c>
      <c r="M126" s="30">
        <v>80</v>
      </c>
      <c r="N126" s="16">
        <v>0</v>
      </c>
      <c r="O126" s="31">
        <f t="shared" si="8"/>
        <v>80</v>
      </c>
      <c r="P126" s="32">
        <f t="shared" si="9"/>
        <v>77.9804545454545</v>
      </c>
      <c r="Q126" s="16">
        <v>123</v>
      </c>
      <c r="R126" s="16">
        <v>140</v>
      </c>
      <c r="S126" s="43" t="s">
        <v>32</v>
      </c>
      <c r="T126" s="12"/>
      <c r="U126" s="12"/>
      <c r="V126" s="12"/>
      <c r="W126" s="12"/>
    </row>
    <row r="127" spans="1:23">
      <c r="A127" s="12" t="s">
        <v>27</v>
      </c>
      <c r="B127" s="12" t="s">
        <v>556</v>
      </c>
      <c r="C127" s="12">
        <v>197</v>
      </c>
      <c r="D127" s="13" t="s">
        <v>562</v>
      </c>
      <c r="E127" s="13">
        <v>2119110214</v>
      </c>
      <c r="F127" s="14" t="s">
        <v>690</v>
      </c>
      <c r="G127" s="15">
        <v>91.8</v>
      </c>
      <c r="H127" s="16">
        <v>3.85</v>
      </c>
      <c r="I127" s="12">
        <f t="shared" si="10"/>
        <v>95.65</v>
      </c>
      <c r="J127" s="28">
        <v>78.1636363636364</v>
      </c>
      <c r="K127" s="16">
        <v>0</v>
      </c>
      <c r="L127" s="29">
        <f t="shared" si="7"/>
        <v>78.1636363636364</v>
      </c>
      <c r="M127" s="30">
        <v>50</v>
      </c>
      <c r="N127" s="16">
        <v>0</v>
      </c>
      <c r="O127" s="31">
        <f t="shared" si="8"/>
        <v>50</v>
      </c>
      <c r="P127" s="32">
        <f t="shared" si="9"/>
        <v>77.9702272727273</v>
      </c>
      <c r="Q127" s="16">
        <v>124</v>
      </c>
      <c r="R127" s="16">
        <v>57</v>
      </c>
      <c r="S127" s="43" t="s">
        <v>32</v>
      </c>
      <c r="T127" s="12"/>
      <c r="U127" s="12"/>
      <c r="V127" s="12"/>
      <c r="W127" s="12"/>
    </row>
    <row r="128" spans="1:23">
      <c r="A128" s="12" t="s">
        <v>27</v>
      </c>
      <c r="B128" s="12" t="s">
        <v>556</v>
      </c>
      <c r="C128" s="12">
        <v>197</v>
      </c>
      <c r="D128" s="13" t="s">
        <v>562</v>
      </c>
      <c r="E128" s="13">
        <v>2319110199</v>
      </c>
      <c r="F128" s="14" t="s">
        <v>691</v>
      </c>
      <c r="G128" s="15">
        <v>89.4</v>
      </c>
      <c r="H128" s="16">
        <v>0</v>
      </c>
      <c r="I128" s="12">
        <f t="shared" si="10"/>
        <v>89.4</v>
      </c>
      <c r="J128" s="28">
        <v>77.7272727272727</v>
      </c>
      <c r="K128" s="16">
        <v>0</v>
      </c>
      <c r="L128" s="29">
        <f t="shared" si="7"/>
        <v>77.7272727272727</v>
      </c>
      <c r="M128" s="30">
        <v>60</v>
      </c>
      <c r="N128" s="16">
        <v>0</v>
      </c>
      <c r="O128" s="31">
        <f t="shared" si="8"/>
        <v>60</v>
      </c>
      <c r="P128" s="32">
        <f t="shared" si="9"/>
        <v>77.7054545454545</v>
      </c>
      <c r="Q128" s="16">
        <v>125</v>
      </c>
      <c r="R128" s="16">
        <v>64</v>
      </c>
      <c r="S128" s="43" t="s">
        <v>32</v>
      </c>
      <c r="T128" s="12"/>
      <c r="U128" s="12"/>
      <c r="V128" s="12"/>
      <c r="W128" s="12"/>
    </row>
    <row r="129" spans="1:23">
      <c r="A129" s="12" t="s">
        <v>27</v>
      </c>
      <c r="B129" s="12" t="s">
        <v>556</v>
      </c>
      <c r="C129" s="12">
        <v>197</v>
      </c>
      <c r="D129" s="13" t="s">
        <v>566</v>
      </c>
      <c r="E129" s="13">
        <v>2319110156</v>
      </c>
      <c r="F129" s="14" t="s">
        <v>692</v>
      </c>
      <c r="G129" s="15">
        <v>88.2</v>
      </c>
      <c r="H129" s="16">
        <v>9.5</v>
      </c>
      <c r="I129" s="12">
        <f t="shared" si="10"/>
        <v>97.7</v>
      </c>
      <c r="J129" s="28">
        <v>76.1090909090909</v>
      </c>
      <c r="K129" s="16">
        <v>1</v>
      </c>
      <c r="L129" s="29">
        <f t="shared" si="7"/>
        <v>77.1090909090909</v>
      </c>
      <c r="M129" s="30">
        <v>50</v>
      </c>
      <c r="N129" s="16">
        <v>0</v>
      </c>
      <c r="O129" s="31">
        <f t="shared" si="8"/>
        <v>50</v>
      </c>
      <c r="P129" s="32">
        <f t="shared" si="9"/>
        <v>77.4868181818182</v>
      </c>
      <c r="Q129" s="16">
        <v>126</v>
      </c>
      <c r="R129" s="16">
        <v>111</v>
      </c>
      <c r="S129" s="43" t="s">
        <v>32</v>
      </c>
      <c r="T129" s="12"/>
      <c r="U129" s="12"/>
      <c r="V129" s="12"/>
      <c r="W129" s="12"/>
    </row>
    <row r="130" spans="1:23">
      <c r="A130" s="12" t="s">
        <v>27</v>
      </c>
      <c r="B130" s="12" t="s">
        <v>556</v>
      </c>
      <c r="C130" s="12">
        <v>197</v>
      </c>
      <c r="D130" s="13" t="s">
        <v>566</v>
      </c>
      <c r="E130" s="13">
        <v>2319110137</v>
      </c>
      <c r="F130" s="14" t="s">
        <v>693</v>
      </c>
      <c r="G130" s="15">
        <v>87.6</v>
      </c>
      <c r="H130" s="16">
        <v>3.5</v>
      </c>
      <c r="I130" s="12">
        <f t="shared" si="10"/>
        <v>91.1</v>
      </c>
      <c r="J130" s="28">
        <v>75.6909090909091</v>
      </c>
      <c r="K130" s="16">
        <v>1.25</v>
      </c>
      <c r="L130" s="29">
        <f t="shared" si="7"/>
        <v>76.9409090909091</v>
      </c>
      <c r="M130" s="30">
        <v>60</v>
      </c>
      <c r="N130" s="16">
        <v>0</v>
      </c>
      <c r="O130" s="31">
        <f t="shared" si="8"/>
        <v>60</v>
      </c>
      <c r="P130" s="32">
        <f t="shared" si="9"/>
        <v>77.3706818181818</v>
      </c>
      <c r="Q130" s="16">
        <v>127</v>
      </c>
      <c r="R130" s="16">
        <v>120</v>
      </c>
      <c r="S130" s="43" t="s">
        <v>276</v>
      </c>
      <c r="T130" s="12"/>
      <c r="U130" s="12"/>
      <c r="V130" s="12"/>
      <c r="W130" s="12"/>
    </row>
    <row r="131" spans="1:23">
      <c r="A131" s="12" t="s">
        <v>27</v>
      </c>
      <c r="B131" s="12" t="s">
        <v>556</v>
      </c>
      <c r="C131" s="12">
        <v>197</v>
      </c>
      <c r="D131" s="13" t="s">
        <v>557</v>
      </c>
      <c r="E131" s="13">
        <v>2319110135</v>
      </c>
      <c r="F131" s="14" t="s">
        <v>694</v>
      </c>
      <c r="G131" s="15">
        <v>88.8</v>
      </c>
      <c r="H131" s="16">
        <v>4</v>
      </c>
      <c r="I131" s="12">
        <f t="shared" si="10"/>
        <v>92.8</v>
      </c>
      <c r="J131" s="28">
        <v>73.8363636363636</v>
      </c>
      <c r="K131" s="16">
        <v>0</v>
      </c>
      <c r="L131" s="29">
        <f t="shared" si="7"/>
        <v>73.8363636363636</v>
      </c>
      <c r="M131" s="30">
        <v>80.5</v>
      </c>
      <c r="N131" s="16">
        <v>0</v>
      </c>
      <c r="O131" s="31">
        <f t="shared" si="8"/>
        <v>80.5</v>
      </c>
      <c r="P131" s="32">
        <f t="shared" si="9"/>
        <v>77.3472727272727</v>
      </c>
      <c r="Q131" s="16">
        <v>128</v>
      </c>
      <c r="R131" s="16">
        <v>144</v>
      </c>
      <c r="S131" s="43" t="s">
        <v>276</v>
      </c>
      <c r="T131" s="12"/>
      <c r="U131" s="12"/>
      <c r="V131" s="12"/>
      <c r="W131" s="12"/>
    </row>
    <row r="132" spans="1:23">
      <c r="A132" s="12" t="s">
        <v>27</v>
      </c>
      <c r="B132" s="12" t="s">
        <v>556</v>
      </c>
      <c r="C132" s="12">
        <v>197</v>
      </c>
      <c r="D132" s="13" t="s">
        <v>566</v>
      </c>
      <c r="E132" s="13">
        <v>2319110147</v>
      </c>
      <c r="F132" s="14" t="s">
        <v>695</v>
      </c>
      <c r="G132" s="15">
        <v>92.4</v>
      </c>
      <c r="H132" s="16">
        <v>4</v>
      </c>
      <c r="I132" s="12">
        <f t="shared" si="10"/>
        <v>96.4</v>
      </c>
      <c r="J132" s="28">
        <v>73.0727272727273</v>
      </c>
      <c r="K132" s="16">
        <v>0</v>
      </c>
      <c r="L132" s="29">
        <f t="shared" ref="L132:L195" si="11">J132+K132</f>
        <v>73.0727272727273</v>
      </c>
      <c r="M132" s="30">
        <v>80.5</v>
      </c>
      <c r="N132" s="16">
        <v>0</v>
      </c>
      <c r="O132" s="31">
        <f t="shared" ref="O132:O195" si="12">M132+N132</f>
        <v>80.5</v>
      </c>
      <c r="P132" s="32">
        <f t="shared" ref="P132:P195" si="13">I132*0.15+L132*0.75+O132*0.1</f>
        <v>77.3145454545455</v>
      </c>
      <c r="Q132" s="16">
        <v>129</v>
      </c>
      <c r="R132" s="16">
        <v>164</v>
      </c>
      <c r="S132" s="43" t="s">
        <v>276</v>
      </c>
      <c r="T132" s="12"/>
      <c r="U132" s="12"/>
      <c r="V132" s="12"/>
      <c r="W132" s="12"/>
    </row>
    <row r="133" spans="1:23">
      <c r="A133" s="12" t="s">
        <v>27</v>
      </c>
      <c r="B133" s="12" t="s">
        <v>556</v>
      </c>
      <c r="C133" s="12">
        <v>197</v>
      </c>
      <c r="D133" s="13" t="s">
        <v>557</v>
      </c>
      <c r="E133" s="13">
        <v>2319110131</v>
      </c>
      <c r="F133" s="14" t="s">
        <v>696</v>
      </c>
      <c r="G133" s="15">
        <v>89.4</v>
      </c>
      <c r="H133" s="16">
        <v>3</v>
      </c>
      <c r="I133" s="12">
        <f t="shared" si="10"/>
        <v>92.4</v>
      </c>
      <c r="J133" s="28">
        <v>77.9090909090909</v>
      </c>
      <c r="K133" s="16">
        <v>0</v>
      </c>
      <c r="L133" s="29">
        <f t="shared" si="11"/>
        <v>77.9090909090909</v>
      </c>
      <c r="M133" s="30">
        <v>50</v>
      </c>
      <c r="N133" s="16">
        <v>0</v>
      </c>
      <c r="O133" s="31">
        <f t="shared" si="12"/>
        <v>50</v>
      </c>
      <c r="P133" s="32">
        <f t="shared" si="13"/>
        <v>77.2918181818182</v>
      </c>
      <c r="Q133" s="16">
        <v>130</v>
      </c>
      <c r="R133" s="16">
        <v>62</v>
      </c>
      <c r="S133" s="43" t="s">
        <v>32</v>
      </c>
      <c r="T133" s="12"/>
      <c r="U133" s="12"/>
      <c r="V133" s="12"/>
      <c r="W133" s="12"/>
    </row>
    <row r="134" spans="1:23">
      <c r="A134" s="12" t="s">
        <v>27</v>
      </c>
      <c r="B134" s="12" t="s">
        <v>556</v>
      </c>
      <c r="C134" s="12">
        <v>197</v>
      </c>
      <c r="D134" s="13" t="s">
        <v>566</v>
      </c>
      <c r="E134" s="13">
        <v>2319110159</v>
      </c>
      <c r="F134" s="14" t="s">
        <v>697</v>
      </c>
      <c r="G134" s="15">
        <v>89.4</v>
      </c>
      <c r="H134" s="16">
        <v>3.6</v>
      </c>
      <c r="I134" s="12">
        <f t="shared" si="10"/>
        <v>93</v>
      </c>
      <c r="J134" s="28">
        <v>73.6909090909091</v>
      </c>
      <c r="K134" s="16">
        <v>0</v>
      </c>
      <c r="L134" s="29">
        <f t="shared" si="11"/>
        <v>73.6909090909091</v>
      </c>
      <c r="M134" s="30">
        <v>80</v>
      </c>
      <c r="N134" s="16">
        <v>0</v>
      </c>
      <c r="O134" s="31">
        <f t="shared" si="12"/>
        <v>80</v>
      </c>
      <c r="P134" s="32">
        <f t="shared" si="13"/>
        <v>77.2181818181818</v>
      </c>
      <c r="Q134" s="16">
        <v>131</v>
      </c>
      <c r="R134" s="16">
        <v>147</v>
      </c>
      <c r="S134" s="43" t="s">
        <v>276</v>
      </c>
      <c r="T134" s="12"/>
      <c r="U134" s="12"/>
      <c r="V134" s="12"/>
      <c r="W134" s="12"/>
    </row>
    <row r="135" spans="1:23">
      <c r="A135" s="12" t="s">
        <v>27</v>
      </c>
      <c r="B135" s="12" t="s">
        <v>556</v>
      </c>
      <c r="C135" s="12">
        <v>197</v>
      </c>
      <c r="D135" s="13" t="s">
        <v>562</v>
      </c>
      <c r="E135" s="13">
        <v>2319110195</v>
      </c>
      <c r="F135" s="14" t="s">
        <v>698</v>
      </c>
      <c r="G135" s="15">
        <v>88.2</v>
      </c>
      <c r="H135" s="16">
        <v>-1</v>
      </c>
      <c r="I135" s="12">
        <f t="shared" si="10"/>
        <v>87.2</v>
      </c>
      <c r="J135" s="28">
        <v>74.6909090909091</v>
      </c>
      <c r="K135" s="16">
        <v>0</v>
      </c>
      <c r="L135" s="29">
        <f t="shared" si="11"/>
        <v>74.6909090909091</v>
      </c>
      <c r="M135" s="30">
        <v>80</v>
      </c>
      <c r="N135" s="16">
        <v>0</v>
      </c>
      <c r="O135" s="31">
        <f t="shared" si="12"/>
        <v>80</v>
      </c>
      <c r="P135" s="32">
        <f t="shared" si="13"/>
        <v>77.0981818181818</v>
      </c>
      <c r="Q135" s="16">
        <v>132</v>
      </c>
      <c r="R135" s="16">
        <v>137</v>
      </c>
      <c r="S135" s="43" t="s">
        <v>276</v>
      </c>
      <c r="T135" s="12"/>
      <c r="U135" s="12"/>
      <c r="V135" s="12"/>
      <c r="W135" s="12"/>
    </row>
    <row r="136" spans="1:23">
      <c r="A136" s="12" t="s">
        <v>27</v>
      </c>
      <c r="B136" s="12" t="s">
        <v>556</v>
      </c>
      <c r="C136" s="12">
        <v>197</v>
      </c>
      <c r="D136" s="13" t="s">
        <v>566</v>
      </c>
      <c r="E136" s="13">
        <v>2319110145</v>
      </c>
      <c r="F136" s="14" t="s">
        <v>699</v>
      </c>
      <c r="G136" s="15">
        <v>88.8</v>
      </c>
      <c r="H136" s="16">
        <v>2</v>
      </c>
      <c r="I136" s="12">
        <f t="shared" si="10"/>
        <v>90.8</v>
      </c>
      <c r="J136" s="28">
        <v>75.2363636363636</v>
      </c>
      <c r="K136" s="16">
        <v>1.4</v>
      </c>
      <c r="L136" s="29">
        <f t="shared" si="11"/>
        <v>76.6363636363636</v>
      </c>
      <c r="M136" s="30">
        <v>60</v>
      </c>
      <c r="N136" s="16">
        <v>0</v>
      </c>
      <c r="O136" s="31">
        <f t="shared" si="12"/>
        <v>60</v>
      </c>
      <c r="P136" s="32">
        <f t="shared" si="13"/>
        <v>77.0972727272727</v>
      </c>
      <c r="Q136" s="16">
        <v>133</v>
      </c>
      <c r="R136" s="16">
        <v>129</v>
      </c>
      <c r="S136" s="43" t="s">
        <v>276</v>
      </c>
      <c r="T136" s="12"/>
      <c r="U136" s="12"/>
      <c r="V136" s="12"/>
      <c r="W136" s="12"/>
    </row>
    <row r="137" spans="1:23">
      <c r="A137" s="12" t="s">
        <v>27</v>
      </c>
      <c r="B137" s="12" t="s">
        <v>556</v>
      </c>
      <c r="C137" s="12">
        <v>197</v>
      </c>
      <c r="D137" s="13" t="s">
        <v>583</v>
      </c>
      <c r="E137" s="13">
        <v>2319110065</v>
      </c>
      <c r="F137" s="14" t="s">
        <v>700</v>
      </c>
      <c r="G137" s="15">
        <v>88.2</v>
      </c>
      <c r="H137" s="16">
        <v>0.5</v>
      </c>
      <c r="I137" s="12">
        <f t="shared" si="10"/>
        <v>88.7</v>
      </c>
      <c r="J137" s="28">
        <v>77.3454545454545</v>
      </c>
      <c r="K137" s="16">
        <v>1</v>
      </c>
      <c r="L137" s="29">
        <f t="shared" si="11"/>
        <v>78.3454545454545</v>
      </c>
      <c r="M137" s="30">
        <v>50</v>
      </c>
      <c r="N137" s="16">
        <v>0</v>
      </c>
      <c r="O137" s="31">
        <f t="shared" si="12"/>
        <v>50</v>
      </c>
      <c r="P137" s="32">
        <f t="shared" si="13"/>
        <v>77.0640909090909</v>
      </c>
      <c r="Q137" s="16">
        <v>134</v>
      </c>
      <c r="R137" s="16">
        <v>78</v>
      </c>
      <c r="S137" s="43" t="s">
        <v>32</v>
      </c>
      <c r="T137" s="12"/>
      <c r="U137" s="12"/>
      <c r="V137" s="12"/>
      <c r="W137" s="12"/>
    </row>
    <row r="138" spans="1:23">
      <c r="A138" s="12" t="s">
        <v>27</v>
      </c>
      <c r="B138" s="12" t="s">
        <v>556</v>
      </c>
      <c r="C138" s="12">
        <v>197</v>
      </c>
      <c r="D138" s="13" t="s">
        <v>557</v>
      </c>
      <c r="E138" s="13">
        <v>2319110134</v>
      </c>
      <c r="F138" s="14" t="s">
        <v>701</v>
      </c>
      <c r="G138" s="15">
        <v>88.2</v>
      </c>
      <c r="H138" s="16">
        <v>2.5</v>
      </c>
      <c r="I138" s="12">
        <f t="shared" si="10"/>
        <v>90.7</v>
      </c>
      <c r="J138" s="28">
        <v>77.5454545454545</v>
      </c>
      <c r="K138" s="16">
        <v>1</v>
      </c>
      <c r="L138" s="29">
        <f t="shared" si="11"/>
        <v>78.5454545454545</v>
      </c>
      <c r="M138" s="30">
        <v>45</v>
      </c>
      <c r="N138" s="16">
        <v>0</v>
      </c>
      <c r="O138" s="31">
        <f t="shared" si="12"/>
        <v>45</v>
      </c>
      <c r="P138" s="32">
        <f t="shared" si="13"/>
        <v>77.0140909090909</v>
      </c>
      <c r="Q138" s="16">
        <v>135</v>
      </c>
      <c r="R138" s="16">
        <v>71</v>
      </c>
      <c r="S138" s="43" t="s">
        <v>32</v>
      </c>
      <c r="T138" s="12"/>
      <c r="U138" s="12"/>
      <c r="V138" s="12"/>
      <c r="W138" s="12"/>
    </row>
    <row r="139" spans="1:23">
      <c r="A139" s="12" t="s">
        <v>27</v>
      </c>
      <c r="B139" s="12" t="s">
        <v>556</v>
      </c>
      <c r="C139" s="12">
        <v>197</v>
      </c>
      <c r="D139" s="13" t="s">
        <v>583</v>
      </c>
      <c r="E139" s="13">
        <v>2319110052</v>
      </c>
      <c r="F139" s="14" t="s">
        <v>702</v>
      </c>
      <c r="G139" s="15">
        <v>88.8</v>
      </c>
      <c r="H139" s="16">
        <v>1.5</v>
      </c>
      <c r="I139" s="12">
        <f t="shared" si="10"/>
        <v>90.3</v>
      </c>
      <c r="J139" s="28">
        <v>70.9272727272727</v>
      </c>
      <c r="K139" s="16">
        <v>3</v>
      </c>
      <c r="L139" s="29">
        <f t="shared" si="11"/>
        <v>73.9272727272727</v>
      </c>
      <c r="M139" s="30">
        <v>80</v>
      </c>
      <c r="N139" s="16">
        <v>0</v>
      </c>
      <c r="O139" s="31">
        <f t="shared" si="12"/>
        <v>80</v>
      </c>
      <c r="P139" s="32">
        <f t="shared" si="13"/>
        <v>76.9904545454545</v>
      </c>
      <c r="Q139" s="16">
        <v>136</v>
      </c>
      <c r="R139" s="16">
        <v>181</v>
      </c>
      <c r="S139" s="43" t="s">
        <v>276</v>
      </c>
      <c r="T139" s="12"/>
      <c r="U139" s="12"/>
      <c r="V139" s="12"/>
      <c r="W139" s="12"/>
    </row>
    <row r="140" spans="1:23">
      <c r="A140" s="12" t="s">
        <v>27</v>
      </c>
      <c r="B140" s="12" t="s">
        <v>556</v>
      </c>
      <c r="C140" s="12">
        <v>197</v>
      </c>
      <c r="D140" s="13" t="s">
        <v>566</v>
      </c>
      <c r="E140" s="13">
        <v>2319110148</v>
      </c>
      <c r="F140" s="14" t="s">
        <v>703</v>
      </c>
      <c r="G140" s="15">
        <v>86.2</v>
      </c>
      <c r="H140" s="16">
        <v>2.5</v>
      </c>
      <c r="I140" s="12">
        <f t="shared" si="10"/>
        <v>88.7</v>
      </c>
      <c r="J140" s="28">
        <v>77.1272727272727</v>
      </c>
      <c r="K140" s="16">
        <v>2.4</v>
      </c>
      <c r="L140" s="29">
        <f t="shared" si="11"/>
        <v>79.5272727272727</v>
      </c>
      <c r="M140" s="30">
        <v>40</v>
      </c>
      <c r="N140" s="16">
        <v>0</v>
      </c>
      <c r="O140" s="31">
        <f t="shared" si="12"/>
        <v>40</v>
      </c>
      <c r="P140" s="32">
        <f t="shared" si="13"/>
        <v>76.9504545454545</v>
      </c>
      <c r="Q140" s="16">
        <v>137</v>
      </c>
      <c r="R140" s="16">
        <v>84</v>
      </c>
      <c r="S140" s="43" t="s">
        <v>32</v>
      </c>
      <c r="T140" s="12"/>
      <c r="U140" s="12"/>
      <c r="V140" s="12"/>
      <c r="W140" s="12"/>
    </row>
    <row r="141" spans="1:23">
      <c r="A141" s="12" t="s">
        <v>27</v>
      </c>
      <c r="B141" s="12" t="s">
        <v>556</v>
      </c>
      <c r="C141" s="12">
        <v>197</v>
      </c>
      <c r="D141" s="13" t="s">
        <v>583</v>
      </c>
      <c r="E141" s="13">
        <v>2319110044</v>
      </c>
      <c r="F141" s="14" t="s">
        <v>704</v>
      </c>
      <c r="G141" s="15">
        <v>88.2</v>
      </c>
      <c r="H141" s="16">
        <v>0</v>
      </c>
      <c r="I141" s="12">
        <f t="shared" si="10"/>
        <v>88.2</v>
      </c>
      <c r="J141" s="28">
        <v>74.1636363636364</v>
      </c>
      <c r="K141" s="16">
        <v>0</v>
      </c>
      <c r="L141" s="29">
        <f t="shared" si="11"/>
        <v>74.1636363636364</v>
      </c>
      <c r="M141" s="30">
        <v>80.5</v>
      </c>
      <c r="N141" s="16">
        <v>0</v>
      </c>
      <c r="O141" s="31">
        <f t="shared" si="12"/>
        <v>80.5</v>
      </c>
      <c r="P141" s="32">
        <f t="shared" si="13"/>
        <v>76.9027272727273</v>
      </c>
      <c r="Q141" s="16">
        <v>138</v>
      </c>
      <c r="R141" s="16">
        <v>142</v>
      </c>
      <c r="S141" s="43" t="s">
        <v>276</v>
      </c>
      <c r="T141" s="12"/>
      <c r="U141" s="12"/>
      <c r="V141" s="12"/>
      <c r="W141" s="12"/>
    </row>
    <row r="142" spans="1:23">
      <c r="A142" s="12" t="s">
        <v>27</v>
      </c>
      <c r="B142" s="12" t="s">
        <v>556</v>
      </c>
      <c r="C142" s="12">
        <v>197</v>
      </c>
      <c r="D142" s="13" t="s">
        <v>559</v>
      </c>
      <c r="E142" s="13">
        <v>2319110012</v>
      </c>
      <c r="F142" s="14" t="s">
        <v>705</v>
      </c>
      <c r="G142" s="15">
        <v>88.8</v>
      </c>
      <c r="H142" s="16">
        <v>1.5</v>
      </c>
      <c r="I142" s="12">
        <f t="shared" si="10"/>
        <v>90.3</v>
      </c>
      <c r="J142" s="28">
        <v>73.6909090909091</v>
      </c>
      <c r="K142" s="16">
        <v>0</v>
      </c>
      <c r="L142" s="29">
        <f t="shared" si="11"/>
        <v>73.6909090909091</v>
      </c>
      <c r="M142" s="30">
        <v>80</v>
      </c>
      <c r="N142" s="16">
        <v>0</v>
      </c>
      <c r="O142" s="31">
        <f t="shared" si="12"/>
        <v>80</v>
      </c>
      <c r="P142" s="32">
        <f t="shared" si="13"/>
        <v>76.8131818181818</v>
      </c>
      <c r="Q142" s="16">
        <v>139</v>
      </c>
      <c r="R142" s="16">
        <v>148</v>
      </c>
      <c r="S142" s="43" t="s">
        <v>276</v>
      </c>
      <c r="T142" s="12"/>
      <c r="U142" s="12"/>
      <c r="V142" s="12"/>
      <c r="W142" s="12"/>
    </row>
    <row r="143" spans="1:23">
      <c r="A143" s="12" t="s">
        <v>27</v>
      </c>
      <c r="B143" s="12" t="s">
        <v>556</v>
      </c>
      <c r="C143" s="12">
        <v>197</v>
      </c>
      <c r="D143" s="13" t="s">
        <v>583</v>
      </c>
      <c r="E143" s="13">
        <v>2319110066</v>
      </c>
      <c r="F143" s="14" t="s">
        <v>706</v>
      </c>
      <c r="G143" s="15">
        <v>87.6</v>
      </c>
      <c r="H143" s="16">
        <v>2</v>
      </c>
      <c r="I143" s="12">
        <f t="shared" si="10"/>
        <v>89.6</v>
      </c>
      <c r="J143" s="28">
        <v>75.0545454545454</v>
      </c>
      <c r="K143" s="16">
        <v>0</v>
      </c>
      <c r="L143" s="29">
        <f t="shared" si="11"/>
        <v>75.0545454545454</v>
      </c>
      <c r="M143" s="30">
        <v>70</v>
      </c>
      <c r="N143" s="16">
        <v>0</v>
      </c>
      <c r="O143" s="31">
        <f t="shared" si="12"/>
        <v>70</v>
      </c>
      <c r="P143" s="32">
        <f t="shared" si="13"/>
        <v>76.7309090909091</v>
      </c>
      <c r="Q143" s="16">
        <v>140</v>
      </c>
      <c r="R143" s="16">
        <v>132</v>
      </c>
      <c r="S143" s="43" t="s">
        <v>32</v>
      </c>
      <c r="T143" s="12"/>
      <c r="U143" s="12"/>
      <c r="V143" s="12"/>
      <c r="W143" s="12"/>
    </row>
    <row r="144" spans="1:23">
      <c r="A144" s="12" t="s">
        <v>27</v>
      </c>
      <c r="B144" s="12" t="s">
        <v>556</v>
      </c>
      <c r="C144" s="12">
        <v>197</v>
      </c>
      <c r="D144" s="13" t="s">
        <v>566</v>
      </c>
      <c r="E144" s="13">
        <v>2319110169</v>
      </c>
      <c r="F144" s="14" t="s">
        <v>707</v>
      </c>
      <c r="G144" s="15">
        <v>87</v>
      </c>
      <c r="H144" s="16">
        <v>6</v>
      </c>
      <c r="I144" s="12">
        <f t="shared" si="10"/>
        <v>93</v>
      </c>
      <c r="J144" s="28">
        <v>74.0363636363636</v>
      </c>
      <c r="K144" s="16">
        <v>0</v>
      </c>
      <c r="L144" s="29">
        <f t="shared" si="11"/>
        <v>74.0363636363636</v>
      </c>
      <c r="M144" s="30">
        <v>72</v>
      </c>
      <c r="N144" s="16">
        <v>0</v>
      </c>
      <c r="O144" s="31">
        <f t="shared" si="12"/>
        <v>72</v>
      </c>
      <c r="P144" s="32">
        <f t="shared" si="13"/>
        <v>76.6772727272727</v>
      </c>
      <c r="Q144" s="16">
        <v>141</v>
      </c>
      <c r="R144" s="16">
        <v>143</v>
      </c>
      <c r="S144" s="43" t="s">
        <v>276</v>
      </c>
      <c r="T144" s="12"/>
      <c r="U144" s="12"/>
      <c r="V144" s="12"/>
      <c r="W144" s="12"/>
    </row>
    <row r="145" spans="1:23">
      <c r="A145" s="12" t="s">
        <v>27</v>
      </c>
      <c r="B145" s="12" t="s">
        <v>556</v>
      </c>
      <c r="C145" s="12">
        <v>197</v>
      </c>
      <c r="D145" s="13" t="s">
        <v>583</v>
      </c>
      <c r="E145" s="13">
        <v>2319110057</v>
      </c>
      <c r="F145" s="14" t="s">
        <v>708</v>
      </c>
      <c r="G145" s="15">
        <v>86.4</v>
      </c>
      <c r="H145" s="16">
        <v>1.5</v>
      </c>
      <c r="I145" s="12">
        <f t="shared" si="10"/>
        <v>87.9</v>
      </c>
      <c r="J145" s="28">
        <v>74.7636363636364</v>
      </c>
      <c r="K145" s="16">
        <v>0.5</v>
      </c>
      <c r="L145" s="29">
        <f t="shared" si="11"/>
        <v>75.2636363636364</v>
      </c>
      <c r="M145" s="30">
        <v>70</v>
      </c>
      <c r="N145" s="16">
        <v>0</v>
      </c>
      <c r="O145" s="31">
        <f t="shared" si="12"/>
        <v>70</v>
      </c>
      <c r="P145" s="32">
        <f t="shared" si="13"/>
        <v>76.6327272727273</v>
      </c>
      <c r="Q145" s="16">
        <v>142</v>
      </c>
      <c r="R145" s="16">
        <v>134</v>
      </c>
      <c r="S145" s="43" t="s">
        <v>32</v>
      </c>
      <c r="T145" s="12"/>
      <c r="U145" s="12"/>
      <c r="V145" s="12"/>
      <c r="W145" s="12"/>
    </row>
    <row r="146" spans="1:23">
      <c r="A146" s="12" t="s">
        <v>27</v>
      </c>
      <c r="B146" s="12" t="s">
        <v>556</v>
      </c>
      <c r="C146" s="12">
        <v>197</v>
      </c>
      <c r="D146" s="13" t="s">
        <v>557</v>
      </c>
      <c r="E146" s="13">
        <v>2319110127</v>
      </c>
      <c r="F146" s="14" t="s">
        <v>709</v>
      </c>
      <c r="G146" s="15">
        <v>89.4</v>
      </c>
      <c r="H146" s="16">
        <v>0</v>
      </c>
      <c r="I146" s="12">
        <f t="shared" si="10"/>
        <v>89.4</v>
      </c>
      <c r="J146" s="28">
        <v>73.2181818181818</v>
      </c>
      <c r="K146" s="16">
        <v>0</v>
      </c>
      <c r="L146" s="29">
        <f t="shared" si="11"/>
        <v>73.2181818181818</v>
      </c>
      <c r="M146" s="30">
        <v>81.5</v>
      </c>
      <c r="N146" s="16">
        <v>0</v>
      </c>
      <c r="O146" s="31">
        <f t="shared" si="12"/>
        <v>81.5</v>
      </c>
      <c r="P146" s="32">
        <f t="shared" si="13"/>
        <v>76.4736363636364</v>
      </c>
      <c r="Q146" s="16">
        <v>143</v>
      </c>
      <c r="R146" s="16">
        <v>157</v>
      </c>
      <c r="S146" s="43" t="s">
        <v>276</v>
      </c>
      <c r="T146" s="12"/>
      <c r="U146" s="12"/>
      <c r="V146" s="12"/>
      <c r="W146" s="12"/>
    </row>
    <row r="147" spans="1:23">
      <c r="A147" s="12" t="s">
        <v>27</v>
      </c>
      <c r="B147" s="12" t="s">
        <v>556</v>
      </c>
      <c r="C147" s="12">
        <v>197</v>
      </c>
      <c r="D147" s="13" t="s">
        <v>562</v>
      </c>
      <c r="E147" s="13">
        <v>2319110175</v>
      </c>
      <c r="F147" s="14" t="s">
        <v>710</v>
      </c>
      <c r="G147" s="15">
        <v>87</v>
      </c>
      <c r="H147" s="16">
        <v>1.75</v>
      </c>
      <c r="I147" s="12">
        <f t="shared" si="10"/>
        <v>88.75</v>
      </c>
      <c r="J147" s="28">
        <v>73.4545454545455</v>
      </c>
      <c r="K147" s="16">
        <v>0</v>
      </c>
      <c r="L147" s="29">
        <f t="shared" si="11"/>
        <v>73.4545454545455</v>
      </c>
      <c r="M147" s="30">
        <v>80.5</v>
      </c>
      <c r="N147" s="16">
        <v>0</v>
      </c>
      <c r="O147" s="31">
        <f t="shared" si="12"/>
        <v>80.5</v>
      </c>
      <c r="P147" s="32">
        <f t="shared" si="13"/>
        <v>76.4534090909091</v>
      </c>
      <c r="Q147" s="16">
        <v>144</v>
      </c>
      <c r="R147" s="16">
        <v>153</v>
      </c>
      <c r="S147" s="43" t="s">
        <v>276</v>
      </c>
      <c r="T147" s="12"/>
      <c r="U147" s="12"/>
      <c r="V147" s="12"/>
      <c r="W147" s="12"/>
    </row>
    <row r="148" spans="1:23">
      <c r="A148" s="12" t="s">
        <v>27</v>
      </c>
      <c r="B148" s="12" t="s">
        <v>556</v>
      </c>
      <c r="C148" s="12">
        <v>197</v>
      </c>
      <c r="D148" s="13" t="s">
        <v>566</v>
      </c>
      <c r="E148" s="13">
        <v>2319110167</v>
      </c>
      <c r="F148" s="14" t="s">
        <v>711</v>
      </c>
      <c r="G148" s="15">
        <v>90.6</v>
      </c>
      <c r="H148" s="16">
        <v>4</v>
      </c>
      <c r="I148" s="12">
        <f t="shared" si="10"/>
        <v>94.6</v>
      </c>
      <c r="J148" s="28">
        <v>71.6</v>
      </c>
      <c r="K148" s="16">
        <v>0.4</v>
      </c>
      <c r="L148" s="29">
        <f t="shared" si="11"/>
        <v>72</v>
      </c>
      <c r="M148" s="30">
        <v>81</v>
      </c>
      <c r="N148" s="16">
        <v>0</v>
      </c>
      <c r="O148" s="31">
        <f t="shared" si="12"/>
        <v>81</v>
      </c>
      <c r="P148" s="32">
        <f t="shared" si="13"/>
        <v>76.29</v>
      </c>
      <c r="Q148" s="16">
        <v>145</v>
      </c>
      <c r="R148" s="16">
        <v>175</v>
      </c>
      <c r="S148" s="43" t="s">
        <v>276</v>
      </c>
      <c r="T148" s="12"/>
      <c r="U148" s="12"/>
      <c r="V148" s="12"/>
      <c r="W148" s="12"/>
    </row>
    <row r="149" spans="1:23">
      <c r="A149" s="12" t="s">
        <v>27</v>
      </c>
      <c r="B149" s="12" t="s">
        <v>556</v>
      </c>
      <c r="C149" s="12">
        <v>197</v>
      </c>
      <c r="D149" s="13" t="s">
        <v>566</v>
      </c>
      <c r="E149" s="13">
        <v>2319110143</v>
      </c>
      <c r="F149" s="14" t="s">
        <v>712</v>
      </c>
      <c r="G149" s="15">
        <v>90</v>
      </c>
      <c r="H149" s="16">
        <v>2</v>
      </c>
      <c r="I149" s="12">
        <f t="shared" si="10"/>
        <v>92</v>
      </c>
      <c r="J149" s="28">
        <v>75.1454545454545</v>
      </c>
      <c r="K149" s="16">
        <v>1.4</v>
      </c>
      <c r="L149" s="29">
        <f t="shared" si="11"/>
        <v>76.5454545454545</v>
      </c>
      <c r="M149" s="30">
        <v>50.5</v>
      </c>
      <c r="N149" s="16">
        <v>0</v>
      </c>
      <c r="O149" s="31">
        <f t="shared" si="12"/>
        <v>50.5</v>
      </c>
      <c r="P149" s="32">
        <f t="shared" si="13"/>
        <v>76.2590909090909</v>
      </c>
      <c r="Q149" s="16">
        <v>146</v>
      </c>
      <c r="R149" s="16">
        <v>130</v>
      </c>
      <c r="S149" s="43" t="s">
        <v>32</v>
      </c>
      <c r="T149" s="12"/>
      <c r="U149" s="12"/>
      <c r="V149" s="12"/>
      <c r="W149" s="12"/>
    </row>
    <row r="150" spans="1:23">
      <c r="A150" s="12" t="s">
        <v>27</v>
      </c>
      <c r="B150" s="12" t="s">
        <v>556</v>
      </c>
      <c r="C150" s="12">
        <v>197</v>
      </c>
      <c r="D150" s="13" t="s">
        <v>559</v>
      </c>
      <c r="E150" s="13">
        <v>2319110015</v>
      </c>
      <c r="F150" s="14" t="s">
        <v>713</v>
      </c>
      <c r="G150" s="15">
        <v>87.6</v>
      </c>
      <c r="H150" s="16">
        <v>3.6</v>
      </c>
      <c r="I150" s="12">
        <f t="shared" si="10"/>
        <v>91.2</v>
      </c>
      <c r="J150" s="28">
        <v>72.5818181818182</v>
      </c>
      <c r="K150" s="16">
        <v>0</v>
      </c>
      <c r="L150" s="29">
        <f t="shared" si="11"/>
        <v>72.5818181818182</v>
      </c>
      <c r="M150" s="30">
        <v>80</v>
      </c>
      <c r="N150" s="16">
        <v>0</v>
      </c>
      <c r="O150" s="31">
        <f t="shared" si="12"/>
        <v>80</v>
      </c>
      <c r="P150" s="32">
        <f t="shared" si="13"/>
        <v>76.1163636363636</v>
      </c>
      <c r="Q150" s="16">
        <v>147</v>
      </c>
      <c r="R150" s="16">
        <v>168</v>
      </c>
      <c r="S150" s="43" t="s">
        <v>276</v>
      </c>
      <c r="T150" s="12"/>
      <c r="U150" s="12"/>
      <c r="V150" s="12"/>
      <c r="W150" s="12"/>
    </row>
    <row r="151" spans="1:23">
      <c r="A151" s="12" t="s">
        <v>27</v>
      </c>
      <c r="B151" s="12" t="s">
        <v>556</v>
      </c>
      <c r="C151" s="12">
        <v>197</v>
      </c>
      <c r="D151" s="13" t="s">
        <v>559</v>
      </c>
      <c r="E151" s="13">
        <v>2319110024</v>
      </c>
      <c r="F151" s="14" t="s">
        <v>714</v>
      </c>
      <c r="G151" s="15">
        <v>88.8</v>
      </c>
      <c r="H151" s="16">
        <v>3.75</v>
      </c>
      <c r="I151" s="12">
        <f t="shared" si="10"/>
        <v>92.55</v>
      </c>
      <c r="J151" s="28">
        <v>73.5818181818182</v>
      </c>
      <c r="K151" s="16">
        <v>0</v>
      </c>
      <c r="L151" s="29">
        <f t="shared" si="11"/>
        <v>73.5818181818182</v>
      </c>
      <c r="M151" s="30">
        <v>70</v>
      </c>
      <c r="N151" s="16">
        <v>0</v>
      </c>
      <c r="O151" s="31">
        <f t="shared" si="12"/>
        <v>70</v>
      </c>
      <c r="P151" s="32">
        <f t="shared" si="13"/>
        <v>76.0688636363636</v>
      </c>
      <c r="Q151" s="16">
        <v>148</v>
      </c>
      <c r="R151" s="16">
        <v>150</v>
      </c>
      <c r="S151" s="43" t="s">
        <v>276</v>
      </c>
      <c r="T151" s="12"/>
      <c r="U151" s="12"/>
      <c r="V151" s="12"/>
      <c r="W151" s="12"/>
    </row>
    <row r="152" spans="1:23">
      <c r="A152" s="12" t="s">
        <v>27</v>
      </c>
      <c r="B152" s="12" t="s">
        <v>556</v>
      </c>
      <c r="C152" s="12">
        <v>197</v>
      </c>
      <c r="D152" s="13" t="s">
        <v>557</v>
      </c>
      <c r="E152" s="13">
        <v>2319110129</v>
      </c>
      <c r="F152" s="14" t="s">
        <v>715</v>
      </c>
      <c r="G152" s="15">
        <v>87.6</v>
      </c>
      <c r="H152" s="16">
        <v>1.5</v>
      </c>
      <c r="I152" s="12">
        <f t="shared" si="10"/>
        <v>89.1</v>
      </c>
      <c r="J152" s="28">
        <v>75.7454545454545</v>
      </c>
      <c r="K152" s="16">
        <v>1</v>
      </c>
      <c r="L152" s="29">
        <f t="shared" si="11"/>
        <v>76.7454545454545</v>
      </c>
      <c r="M152" s="30">
        <v>50</v>
      </c>
      <c r="N152" s="16">
        <v>0</v>
      </c>
      <c r="O152" s="31">
        <f t="shared" si="12"/>
        <v>50</v>
      </c>
      <c r="P152" s="32">
        <f t="shared" si="13"/>
        <v>75.9240909090909</v>
      </c>
      <c r="Q152" s="16">
        <v>149</v>
      </c>
      <c r="R152" s="16">
        <v>118</v>
      </c>
      <c r="S152" s="43" t="s">
        <v>32</v>
      </c>
      <c r="T152" s="12"/>
      <c r="U152" s="12"/>
      <c r="V152" s="12"/>
      <c r="W152" s="12"/>
    </row>
    <row r="153" spans="1:23">
      <c r="A153" s="12" t="s">
        <v>27</v>
      </c>
      <c r="B153" s="12" t="s">
        <v>556</v>
      </c>
      <c r="C153" s="12">
        <v>197</v>
      </c>
      <c r="D153" s="13" t="s">
        <v>566</v>
      </c>
      <c r="E153" s="13">
        <v>2319110161</v>
      </c>
      <c r="F153" s="16" t="s">
        <v>716</v>
      </c>
      <c r="G153" s="15">
        <v>84.4</v>
      </c>
      <c r="H153" s="16">
        <v>0</v>
      </c>
      <c r="I153" s="12">
        <f t="shared" si="10"/>
        <v>84.4</v>
      </c>
      <c r="J153" s="28">
        <v>72.7454545454545</v>
      </c>
      <c r="K153" s="16">
        <v>0</v>
      </c>
      <c r="L153" s="29">
        <f t="shared" si="11"/>
        <v>72.7454545454545</v>
      </c>
      <c r="M153" s="30">
        <v>87</v>
      </c>
      <c r="N153" s="16">
        <v>0</v>
      </c>
      <c r="O153" s="31">
        <f t="shared" si="12"/>
        <v>87</v>
      </c>
      <c r="P153" s="32">
        <f t="shared" si="13"/>
        <v>75.9190909090909</v>
      </c>
      <c r="Q153" s="16">
        <v>150</v>
      </c>
      <c r="R153" s="16">
        <v>166</v>
      </c>
      <c r="S153" s="43" t="s">
        <v>276</v>
      </c>
      <c r="T153" s="12"/>
      <c r="U153" s="12"/>
      <c r="V153" s="12"/>
      <c r="W153" s="12"/>
    </row>
    <row r="154" spans="1:23">
      <c r="A154" s="12" t="s">
        <v>27</v>
      </c>
      <c r="B154" s="12" t="s">
        <v>556</v>
      </c>
      <c r="C154" s="12">
        <v>197</v>
      </c>
      <c r="D154" s="13" t="s">
        <v>559</v>
      </c>
      <c r="E154" s="13">
        <v>2319110029</v>
      </c>
      <c r="F154" s="14" t="s">
        <v>717</v>
      </c>
      <c r="G154" s="15">
        <v>87.6</v>
      </c>
      <c r="H154" s="16">
        <v>6</v>
      </c>
      <c r="I154" s="12">
        <f t="shared" si="10"/>
        <v>93.6</v>
      </c>
      <c r="J154" s="28">
        <v>73.4363636363636</v>
      </c>
      <c r="K154" s="16">
        <v>2.25</v>
      </c>
      <c r="L154" s="29">
        <f t="shared" si="11"/>
        <v>75.6863636363636</v>
      </c>
      <c r="M154" s="30">
        <v>50</v>
      </c>
      <c r="N154" s="16">
        <v>1</v>
      </c>
      <c r="O154" s="31">
        <f t="shared" si="12"/>
        <v>51</v>
      </c>
      <c r="P154" s="32">
        <f t="shared" si="13"/>
        <v>75.9047727272727</v>
      </c>
      <c r="Q154" s="16">
        <v>151</v>
      </c>
      <c r="R154" s="16">
        <v>154</v>
      </c>
      <c r="S154" s="43" t="s">
        <v>276</v>
      </c>
      <c r="T154" s="12"/>
      <c r="U154" s="12"/>
      <c r="V154" s="12"/>
      <c r="W154" s="12"/>
    </row>
    <row r="155" spans="1:23">
      <c r="A155" s="12" t="s">
        <v>27</v>
      </c>
      <c r="B155" s="12" t="s">
        <v>556</v>
      </c>
      <c r="C155" s="12">
        <v>197</v>
      </c>
      <c r="D155" s="13" t="s">
        <v>562</v>
      </c>
      <c r="E155" s="13">
        <v>2319110189</v>
      </c>
      <c r="F155" s="14" t="s">
        <v>718</v>
      </c>
      <c r="G155" s="15">
        <v>86.4</v>
      </c>
      <c r="H155" s="16">
        <v>1.5</v>
      </c>
      <c r="I155" s="12">
        <f t="shared" si="10"/>
        <v>87.9</v>
      </c>
      <c r="J155" s="28">
        <v>72.8545454545455</v>
      </c>
      <c r="K155" s="16">
        <v>0</v>
      </c>
      <c r="L155" s="29">
        <f t="shared" si="11"/>
        <v>72.8545454545455</v>
      </c>
      <c r="M155" s="30">
        <v>80</v>
      </c>
      <c r="N155" s="16">
        <v>0</v>
      </c>
      <c r="O155" s="31">
        <f t="shared" si="12"/>
        <v>80</v>
      </c>
      <c r="P155" s="32">
        <f t="shared" si="13"/>
        <v>75.8259090909091</v>
      </c>
      <c r="Q155" s="16">
        <v>152</v>
      </c>
      <c r="R155" s="16">
        <v>165</v>
      </c>
      <c r="S155" s="43" t="s">
        <v>276</v>
      </c>
      <c r="T155" s="12"/>
      <c r="U155" s="12"/>
      <c r="V155" s="12"/>
      <c r="W155" s="12"/>
    </row>
    <row r="156" spans="1:23">
      <c r="A156" s="12" t="s">
        <v>27</v>
      </c>
      <c r="B156" s="12" t="s">
        <v>556</v>
      </c>
      <c r="C156" s="12">
        <v>197</v>
      </c>
      <c r="D156" s="13" t="s">
        <v>559</v>
      </c>
      <c r="E156" s="13">
        <v>2319110019</v>
      </c>
      <c r="F156" s="14" t="s">
        <v>719</v>
      </c>
      <c r="G156" s="15">
        <v>85.8</v>
      </c>
      <c r="H156" s="16">
        <v>1.5</v>
      </c>
      <c r="I156" s="12">
        <f t="shared" ref="I156:I200" si="14">G156+H156</f>
        <v>87.3</v>
      </c>
      <c r="J156" s="28">
        <v>76.1818181818182</v>
      </c>
      <c r="K156" s="16">
        <v>0</v>
      </c>
      <c r="L156" s="29">
        <f t="shared" si="11"/>
        <v>76.1818181818182</v>
      </c>
      <c r="M156" s="30">
        <v>50.5</v>
      </c>
      <c r="N156" s="16">
        <v>4.5</v>
      </c>
      <c r="O156" s="31">
        <f t="shared" si="12"/>
        <v>55</v>
      </c>
      <c r="P156" s="32">
        <f t="shared" si="13"/>
        <v>75.7313636363637</v>
      </c>
      <c r="Q156" s="16">
        <v>153</v>
      </c>
      <c r="R156" s="16">
        <v>109</v>
      </c>
      <c r="S156" s="43" t="s">
        <v>276</v>
      </c>
      <c r="T156" s="12"/>
      <c r="U156" s="12"/>
      <c r="V156" s="12"/>
      <c r="W156" s="12"/>
    </row>
    <row r="157" spans="1:23">
      <c r="A157" s="12" t="s">
        <v>27</v>
      </c>
      <c r="B157" s="12" t="s">
        <v>556</v>
      </c>
      <c r="C157" s="12">
        <v>197</v>
      </c>
      <c r="D157" s="13" t="s">
        <v>574</v>
      </c>
      <c r="E157" s="13">
        <v>2319110080</v>
      </c>
      <c r="F157" s="14" t="s">
        <v>720</v>
      </c>
      <c r="G157" s="15">
        <v>88.2</v>
      </c>
      <c r="H157" s="16">
        <v>-1.7</v>
      </c>
      <c r="I157" s="12">
        <f t="shared" si="14"/>
        <v>86.5</v>
      </c>
      <c r="J157" s="47">
        <v>73.2181818181818</v>
      </c>
      <c r="K157" s="16">
        <v>1</v>
      </c>
      <c r="L157" s="29">
        <f t="shared" si="11"/>
        <v>74.2181818181818</v>
      </c>
      <c r="M157" s="30">
        <v>70</v>
      </c>
      <c r="N157" s="16">
        <v>0</v>
      </c>
      <c r="O157" s="31">
        <f t="shared" si="12"/>
        <v>70</v>
      </c>
      <c r="P157" s="32">
        <f t="shared" si="13"/>
        <v>75.6386363636364</v>
      </c>
      <c r="Q157" s="16">
        <v>154</v>
      </c>
      <c r="R157" s="16">
        <v>158</v>
      </c>
      <c r="S157" s="43" t="s">
        <v>32</v>
      </c>
      <c r="T157" s="12"/>
      <c r="U157" s="12"/>
      <c r="V157" s="12"/>
      <c r="W157" s="12"/>
    </row>
    <row r="158" spans="1:23">
      <c r="A158" s="12" t="s">
        <v>27</v>
      </c>
      <c r="B158" s="12" t="s">
        <v>556</v>
      </c>
      <c r="C158" s="12">
        <v>197</v>
      </c>
      <c r="D158" s="13" t="s">
        <v>574</v>
      </c>
      <c r="E158" s="13">
        <v>2319110092</v>
      </c>
      <c r="F158" s="14" t="s">
        <v>721</v>
      </c>
      <c r="G158" s="15">
        <v>90</v>
      </c>
      <c r="H158" s="16">
        <v>3</v>
      </c>
      <c r="I158" s="12">
        <f t="shared" si="14"/>
        <v>93</v>
      </c>
      <c r="J158" s="28">
        <v>75.5818181818182</v>
      </c>
      <c r="K158" s="16">
        <v>0</v>
      </c>
      <c r="L158" s="29">
        <f t="shared" si="11"/>
        <v>75.5818181818182</v>
      </c>
      <c r="M158" s="30">
        <v>50</v>
      </c>
      <c r="N158" s="16">
        <v>0</v>
      </c>
      <c r="O158" s="31">
        <f t="shared" si="12"/>
        <v>50</v>
      </c>
      <c r="P158" s="32">
        <f t="shared" si="13"/>
        <v>75.6363636363637</v>
      </c>
      <c r="Q158" s="16">
        <v>155</v>
      </c>
      <c r="R158" s="16">
        <v>123</v>
      </c>
      <c r="S158" s="43" t="s">
        <v>32</v>
      </c>
      <c r="T158" s="12"/>
      <c r="U158" s="12"/>
      <c r="V158" s="12"/>
      <c r="W158" s="12"/>
    </row>
    <row r="159" spans="1:23">
      <c r="A159" s="12" t="s">
        <v>27</v>
      </c>
      <c r="B159" s="12" t="s">
        <v>556</v>
      </c>
      <c r="C159" s="12">
        <v>197</v>
      </c>
      <c r="D159" s="13" t="s">
        <v>574</v>
      </c>
      <c r="E159" s="13">
        <v>2319110077</v>
      </c>
      <c r="F159" s="14" t="s">
        <v>722</v>
      </c>
      <c r="G159" s="15">
        <v>88.8</v>
      </c>
      <c r="H159" s="16">
        <v>1.3</v>
      </c>
      <c r="I159" s="12">
        <f t="shared" si="14"/>
        <v>90.1</v>
      </c>
      <c r="J159" s="28">
        <v>73.7272727272727</v>
      </c>
      <c r="K159" s="16">
        <v>3.05</v>
      </c>
      <c r="L159" s="29">
        <f t="shared" si="11"/>
        <v>76.7772727272727</v>
      </c>
      <c r="M159" s="30">
        <v>45</v>
      </c>
      <c r="N159" s="16">
        <v>0</v>
      </c>
      <c r="O159" s="31">
        <f t="shared" si="12"/>
        <v>45</v>
      </c>
      <c r="P159" s="32">
        <f t="shared" si="13"/>
        <v>75.5979545454545</v>
      </c>
      <c r="Q159" s="16">
        <v>156</v>
      </c>
      <c r="R159" s="16">
        <v>145</v>
      </c>
      <c r="S159" s="43" t="s">
        <v>276</v>
      </c>
      <c r="T159" s="12"/>
      <c r="U159" s="12"/>
      <c r="V159" s="12"/>
      <c r="W159" s="12"/>
    </row>
    <row r="160" spans="1:23">
      <c r="A160" s="12" t="s">
        <v>27</v>
      </c>
      <c r="B160" s="12" t="s">
        <v>556</v>
      </c>
      <c r="C160" s="12">
        <v>197</v>
      </c>
      <c r="D160" s="13" t="s">
        <v>583</v>
      </c>
      <c r="E160" s="13">
        <v>2319110047</v>
      </c>
      <c r="F160" s="14" t="s">
        <v>723</v>
      </c>
      <c r="G160" s="15">
        <v>88.8</v>
      </c>
      <c r="H160" s="16">
        <v>3.6</v>
      </c>
      <c r="I160" s="12">
        <f t="shared" si="14"/>
        <v>92.4</v>
      </c>
      <c r="J160" s="28">
        <v>73.4363636363636</v>
      </c>
      <c r="K160" s="16">
        <v>0.5</v>
      </c>
      <c r="L160" s="29">
        <f t="shared" si="11"/>
        <v>73.9363636363636</v>
      </c>
      <c r="M160" s="30">
        <v>60</v>
      </c>
      <c r="N160" s="16">
        <v>2</v>
      </c>
      <c r="O160" s="31">
        <f t="shared" si="12"/>
        <v>62</v>
      </c>
      <c r="P160" s="32">
        <f t="shared" si="13"/>
        <v>75.5122727272727</v>
      </c>
      <c r="Q160" s="16">
        <v>157</v>
      </c>
      <c r="R160" s="16">
        <v>155</v>
      </c>
      <c r="S160" s="43" t="s">
        <v>276</v>
      </c>
      <c r="T160" s="12"/>
      <c r="U160" s="12"/>
      <c r="V160" s="12"/>
      <c r="W160" s="12"/>
    </row>
    <row r="161" spans="1:23">
      <c r="A161" s="12" t="s">
        <v>27</v>
      </c>
      <c r="B161" s="12" t="s">
        <v>556</v>
      </c>
      <c r="C161" s="12">
        <v>197</v>
      </c>
      <c r="D161" s="13" t="s">
        <v>583</v>
      </c>
      <c r="E161" s="13">
        <v>2319110064</v>
      </c>
      <c r="F161" s="14" t="s">
        <v>724</v>
      </c>
      <c r="G161" s="15">
        <v>86.4</v>
      </c>
      <c r="H161" s="16">
        <v>0</v>
      </c>
      <c r="I161" s="12">
        <f t="shared" si="14"/>
        <v>86.4</v>
      </c>
      <c r="J161" s="28">
        <v>72.4363636363636</v>
      </c>
      <c r="K161" s="16">
        <v>0</v>
      </c>
      <c r="L161" s="29">
        <f t="shared" si="11"/>
        <v>72.4363636363636</v>
      </c>
      <c r="M161" s="30">
        <v>81</v>
      </c>
      <c r="N161" s="16">
        <v>0</v>
      </c>
      <c r="O161" s="31">
        <f t="shared" si="12"/>
        <v>81</v>
      </c>
      <c r="P161" s="32">
        <f t="shared" si="13"/>
        <v>75.3872727272727</v>
      </c>
      <c r="Q161" s="16">
        <v>158</v>
      </c>
      <c r="R161" s="16">
        <v>170</v>
      </c>
      <c r="S161" s="43" t="s">
        <v>276</v>
      </c>
      <c r="T161" s="12"/>
      <c r="U161" s="12"/>
      <c r="V161" s="12"/>
      <c r="W161" s="12"/>
    </row>
    <row r="162" spans="1:23">
      <c r="A162" s="12" t="s">
        <v>27</v>
      </c>
      <c r="B162" s="12" t="s">
        <v>556</v>
      </c>
      <c r="C162" s="12">
        <v>197</v>
      </c>
      <c r="D162" s="13" t="s">
        <v>583</v>
      </c>
      <c r="E162" s="13">
        <v>2319110045</v>
      </c>
      <c r="F162" s="14" t="s">
        <v>725</v>
      </c>
      <c r="G162" s="15">
        <v>88.8</v>
      </c>
      <c r="H162" s="16">
        <v>0</v>
      </c>
      <c r="I162" s="12">
        <f t="shared" si="14"/>
        <v>88.8</v>
      </c>
      <c r="J162" s="28">
        <v>70.4181818181818</v>
      </c>
      <c r="K162" s="16">
        <v>0</v>
      </c>
      <c r="L162" s="29">
        <f t="shared" si="11"/>
        <v>70.4181818181818</v>
      </c>
      <c r="M162" s="30">
        <v>89.5</v>
      </c>
      <c r="N162" s="16">
        <v>0</v>
      </c>
      <c r="O162" s="31">
        <f t="shared" si="12"/>
        <v>89.5</v>
      </c>
      <c r="P162" s="32">
        <f t="shared" si="13"/>
        <v>75.0836363636363</v>
      </c>
      <c r="Q162" s="16">
        <v>159</v>
      </c>
      <c r="R162" s="16">
        <v>183</v>
      </c>
      <c r="S162" s="43" t="s">
        <v>276</v>
      </c>
      <c r="T162" s="12"/>
      <c r="U162" s="12"/>
      <c r="V162" s="12"/>
      <c r="W162" s="12"/>
    </row>
    <row r="163" spans="1:23">
      <c r="A163" s="12" t="s">
        <v>27</v>
      </c>
      <c r="B163" s="12" t="s">
        <v>556</v>
      </c>
      <c r="C163" s="12">
        <v>197</v>
      </c>
      <c r="D163" s="13" t="s">
        <v>562</v>
      </c>
      <c r="E163" s="13">
        <v>2319110183</v>
      </c>
      <c r="F163" s="14" t="s">
        <v>726</v>
      </c>
      <c r="G163" s="15">
        <v>91.2</v>
      </c>
      <c r="H163" s="16">
        <v>7.8</v>
      </c>
      <c r="I163" s="12">
        <f t="shared" si="14"/>
        <v>99</v>
      </c>
      <c r="J163" s="28">
        <v>76.8181818181818</v>
      </c>
      <c r="K163" s="16">
        <v>2</v>
      </c>
      <c r="L163" s="29">
        <f t="shared" si="11"/>
        <v>78.8181818181818</v>
      </c>
      <c r="M163" s="30">
        <v>10</v>
      </c>
      <c r="N163" s="16">
        <v>0</v>
      </c>
      <c r="O163" s="31">
        <f t="shared" si="12"/>
        <v>10</v>
      </c>
      <c r="P163" s="32">
        <f t="shared" si="13"/>
        <v>74.9636363636363</v>
      </c>
      <c r="Q163" s="16">
        <v>160</v>
      </c>
      <c r="R163" s="16">
        <v>91</v>
      </c>
      <c r="S163" s="43" t="s">
        <v>32</v>
      </c>
      <c r="T163" s="12"/>
      <c r="U163" s="12"/>
      <c r="V163" s="12"/>
      <c r="W163" s="12"/>
    </row>
    <row r="164" spans="1:23">
      <c r="A164" s="12" t="s">
        <v>27</v>
      </c>
      <c r="B164" s="12" t="s">
        <v>556</v>
      </c>
      <c r="C164" s="12">
        <v>197</v>
      </c>
      <c r="D164" s="13" t="s">
        <v>559</v>
      </c>
      <c r="E164" s="13">
        <v>2319110023</v>
      </c>
      <c r="F164" s="14" t="s">
        <v>727</v>
      </c>
      <c r="G164" s="15">
        <v>84.6</v>
      </c>
      <c r="H164" s="16">
        <v>0</v>
      </c>
      <c r="I164" s="12">
        <f t="shared" si="14"/>
        <v>84.6</v>
      </c>
      <c r="J164" s="28">
        <v>72.2545454545455</v>
      </c>
      <c r="K164" s="16">
        <v>0</v>
      </c>
      <c r="L164" s="29">
        <f t="shared" si="11"/>
        <v>72.2545454545455</v>
      </c>
      <c r="M164" s="30">
        <v>80.5</v>
      </c>
      <c r="N164" s="16">
        <v>0</v>
      </c>
      <c r="O164" s="31">
        <f t="shared" si="12"/>
        <v>80.5</v>
      </c>
      <c r="P164" s="32">
        <f t="shared" si="13"/>
        <v>74.9309090909091</v>
      </c>
      <c r="Q164" s="16">
        <v>161</v>
      </c>
      <c r="R164" s="16">
        <v>171</v>
      </c>
      <c r="S164" s="43" t="s">
        <v>276</v>
      </c>
      <c r="T164" s="12"/>
      <c r="U164" s="12"/>
      <c r="V164" s="12"/>
      <c r="W164" s="12"/>
    </row>
    <row r="165" spans="1:23">
      <c r="A165" s="12" t="s">
        <v>27</v>
      </c>
      <c r="B165" s="12" t="s">
        <v>556</v>
      </c>
      <c r="C165" s="12">
        <v>197</v>
      </c>
      <c r="D165" s="13" t="s">
        <v>557</v>
      </c>
      <c r="E165" s="13">
        <v>2319110114</v>
      </c>
      <c r="F165" s="14" t="s">
        <v>728</v>
      </c>
      <c r="G165" s="15">
        <v>89.4</v>
      </c>
      <c r="H165" s="16">
        <v>0</v>
      </c>
      <c r="I165" s="12">
        <f t="shared" si="14"/>
        <v>89.4</v>
      </c>
      <c r="J165" s="28">
        <v>71.2727272727273</v>
      </c>
      <c r="K165" s="16">
        <v>0</v>
      </c>
      <c r="L165" s="29">
        <f t="shared" si="11"/>
        <v>71.2727272727273</v>
      </c>
      <c r="M165" s="30">
        <v>80</v>
      </c>
      <c r="N165" s="16">
        <v>0</v>
      </c>
      <c r="O165" s="31">
        <f t="shared" si="12"/>
        <v>80</v>
      </c>
      <c r="P165" s="32">
        <f t="shared" si="13"/>
        <v>74.8645454545455</v>
      </c>
      <c r="Q165" s="16">
        <v>162</v>
      </c>
      <c r="R165" s="16">
        <v>179</v>
      </c>
      <c r="S165" s="43" t="s">
        <v>276</v>
      </c>
      <c r="T165" s="46"/>
      <c r="U165" s="46"/>
      <c r="V165" s="46"/>
      <c r="W165" s="46"/>
    </row>
    <row r="166" spans="1:23">
      <c r="A166" s="12" t="s">
        <v>27</v>
      </c>
      <c r="B166" s="12" t="s">
        <v>556</v>
      </c>
      <c r="C166" s="12">
        <v>197</v>
      </c>
      <c r="D166" s="13" t="s">
        <v>562</v>
      </c>
      <c r="E166" s="13">
        <v>2319110186</v>
      </c>
      <c r="F166" s="14" t="s">
        <v>729</v>
      </c>
      <c r="G166" s="15">
        <v>88.2</v>
      </c>
      <c r="H166" s="16">
        <v>2</v>
      </c>
      <c r="I166" s="12">
        <f t="shared" si="14"/>
        <v>90.2</v>
      </c>
      <c r="J166" s="28">
        <v>70.2727272727273</v>
      </c>
      <c r="K166" s="16">
        <v>8.5</v>
      </c>
      <c r="L166" s="29">
        <f t="shared" si="11"/>
        <v>78.7727272727273</v>
      </c>
      <c r="M166" s="30">
        <v>20</v>
      </c>
      <c r="N166" s="16">
        <v>0</v>
      </c>
      <c r="O166" s="31">
        <f t="shared" si="12"/>
        <v>20</v>
      </c>
      <c r="P166" s="32">
        <f t="shared" si="13"/>
        <v>74.6095454545455</v>
      </c>
      <c r="Q166" s="16">
        <v>163</v>
      </c>
      <c r="R166" s="16">
        <v>185</v>
      </c>
      <c r="S166" s="43" t="s">
        <v>276</v>
      </c>
      <c r="T166" s="12"/>
      <c r="U166" s="12"/>
      <c r="V166" s="12"/>
      <c r="W166" s="12"/>
    </row>
    <row r="167" spans="1:23">
      <c r="A167" s="12" t="s">
        <v>27</v>
      </c>
      <c r="B167" s="12" t="s">
        <v>556</v>
      </c>
      <c r="C167" s="12">
        <v>197</v>
      </c>
      <c r="D167" s="13" t="s">
        <v>559</v>
      </c>
      <c r="E167" s="13">
        <v>2319110026</v>
      </c>
      <c r="F167" s="14" t="s">
        <v>730</v>
      </c>
      <c r="G167" s="15">
        <v>86.4</v>
      </c>
      <c r="H167" s="16">
        <v>3</v>
      </c>
      <c r="I167" s="12">
        <f t="shared" si="14"/>
        <v>89.4</v>
      </c>
      <c r="J167" s="28">
        <v>74.4363636363636</v>
      </c>
      <c r="K167" s="16">
        <v>0</v>
      </c>
      <c r="L167" s="29">
        <f t="shared" si="11"/>
        <v>74.4363636363636</v>
      </c>
      <c r="M167" s="30">
        <v>50</v>
      </c>
      <c r="N167" s="16">
        <v>1</v>
      </c>
      <c r="O167" s="31">
        <f t="shared" si="12"/>
        <v>51</v>
      </c>
      <c r="P167" s="32">
        <f t="shared" si="13"/>
        <v>74.3372727272727</v>
      </c>
      <c r="Q167" s="16">
        <v>164</v>
      </c>
      <c r="R167" s="16">
        <v>138</v>
      </c>
      <c r="S167" s="43" t="s">
        <v>276</v>
      </c>
      <c r="T167" s="12"/>
      <c r="U167" s="12"/>
      <c r="V167" s="12"/>
      <c r="W167" s="12"/>
    </row>
    <row r="168" spans="1:23">
      <c r="A168" s="12" t="s">
        <v>27</v>
      </c>
      <c r="B168" s="12" t="s">
        <v>556</v>
      </c>
      <c r="C168" s="12">
        <v>197</v>
      </c>
      <c r="D168" s="13" t="s">
        <v>574</v>
      </c>
      <c r="E168" s="13">
        <v>2319110085</v>
      </c>
      <c r="F168" s="14" t="s">
        <v>731</v>
      </c>
      <c r="G168" s="15">
        <v>89.4</v>
      </c>
      <c r="H168" s="16">
        <v>0</v>
      </c>
      <c r="I168" s="12">
        <f t="shared" si="14"/>
        <v>89.4</v>
      </c>
      <c r="J168" s="28">
        <v>73.1818181818182</v>
      </c>
      <c r="K168" s="16">
        <v>0</v>
      </c>
      <c r="L168" s="29">
        <f t="shared" si="11"/>
        <v>73.1818181818182</v>
      </c>
      <c r="M168" s="30">
        <v>60</v>
      </c>
      <c r="N168" s="16">
        <v>0</v>
      </c>
      <c r="O168" s="31">
        <f t="shared" si="12"/>
        <v>60</v>
      </c>
      <c r="P168" s="32">
        <f t="shared" si="13"/>
        <v>74.2963636363637</v>
      </c>
      <c r="Q168" s="16">
        <v>165</v>
      </c>
      <c r="R168" s="16">
        <v>160</v>
      </c>
      <c r="S168" s="43" t="s">
        <v>276</v>
      </c>
      <c r="T168" s="12"/>
      <c r="U168" s="12"/>
      <c r="V168" s="12"/>
      <c r="W168" s="12"/>
    </row>
    <row r="169" spans="1:23">
      <c r="A169" s="12" t="s">
        <v>27</v>
      </c>
      <c r="B169" s="12" t="s">
        <v>556</v>
      </c>
      <c r="C169" s="12">
        <v>197</v>
      </c>
      <c r="D169" s="13" t="s">
        <v>559</v>
      </c>
      <c r="E169" s="13">
        <v>2319110033</v>
      </c>
      <c r="F169" s="14" t="s">
        <v>732</v>
      </c>
      <c r="G169" s="15">
        <v>89.4</v>
      </c>
      <c r="H169" s="16">
        <v>3.5</v>
      </c>
      <c r="I169" s="12">
        <f t="shared" si="14"/>
        <v>92.9</v>
      </c>
      <c r="J169" s="28">
        <v>73.1818181818182</v>
      </c>
      <c r="K169" s="16">
        <v>0</v>
      </c>
      <c r="L169" s="29">
        <f t="shared" si="11"/>
        <v>73.1818181818182</v>
      </c>
      <c r="M169" s="30">
        <v>50</v>
      </c>
      <c r="N169" s="16">
        <v>0</v>
      </c>
      <c r="O169" s="31">
        <f t="shared" si="12"/>
        <v>50</v>
      </c>
      <c r="P169" s="32">
        <f t="shared" si="13"/>
        <v>73.8213636363637</v>
      </c>
      <c r="Q169" s="16">
        <v>166</v>
      </c>
      <c r="R169" s="16">
        <v>161</v>
      </c>
      <c r="S169" s="43" t="s">
        <v>276</v>
      </c>
      <c r="T169" s="12"/>
      <c r="U169" s="12"/>
      <c r="V169" s="12"/>
      <c r="W169" s="12"/>
    </row>
    <row r="170" spans="1:23">
      <c r="A170" s="12" t="s">
        <v>27</v>
      </c>
      <c r="B170" s="12" t="s">
        <v>556</v>
      </c>
      <c r="C170" s="12">
        <v>197</v>
      </c>
      <c r="D170" s="13" t="s">
        <v>574</v>
      </c>
      <c r="E170" s="13">
        <v>2319110100</v>
      </c>
      <c r="F170" s="14" t="s">
        <v>733</v>
      </c>
      <c r="G170" s="15">
        <v>88.2</v>
      </c>
      <c r="H170" s="16">
        <v>0</v>
      </c>
      <c r="I170" s="12">
        <f t="shared" si="14"/>
        <v>88.2</v>
      </c>
      <c r="J170" s="28">
        <v>72.6545454545455</v>
      </c>
      <c r="K170" s="16">
        <v>0</v>
      </c>
      <c r="L170" s="29">
        <f t="shared" si="11"/>
        <v>72.6545454545455</v>
      </c>
      <c r="M170" s="30">
        <v>60</v>
      </c>
      <c r="N170" s="16">
        <v>0</v>
      </c>
      <c r="O170" s="31">
        <f t="shared" si="12"/>
        <v>60</v>
      </c>
      <c r="P170" s="32">
        <f t="shared" si="13"/>
        <v>73.7209090909091</v>
      </c>
      <c r="Q170" s="16">
        <v>167</v>
      </c>
      <c r="R170" s="16">
        <v>167</v>
      </c>
      <c r="S170" s="43" t="s">
        <v>276</v>
      </c>
      <c r="T170" s="12"/>
      <c r="U170" s="12"/>
      <c r="V170" s="12"/>
      <c r="W170" s="12"/>
    </row>
    <row r="171" spans="1:23">
      <c r="A171" s="12" t="s">
        <v>27</v>
      </c>
      <c r="B171" s="12" t="s">
        <v>556</v>
      </c>
      <c r="C171" s="12">
        <v>197</v>
      </c>
      <c r="D171" s="13" t="s">
        <v>559</v>
      </c>
      <c r="E171" s="13">
        <v>2319110025</v>
      </c>
      <c r="F171" s="14" t="s">
        <v>734</v>
      </c>
      <c r="G171" s="15">
        <v>87</v>
      </c>
      <c r="H171" s="16">
        <v>2.8</v>
      </c>
      <c r="I171" s="12">
        <f t="shared" si="14"/>
        <v>89.8</v>
      </c>
      <c r="J171" s="28">
        <v>73.4727272727273</v>
      </c>
      <c r="K171" s="16">
        <v>0</v>
      </c>
      <c r="L171" s="29">
        <f t="shared" si="11"/>
        <v>73.4727272727273</v>
      </c>
      <c r="M171" s="30">
        <v>50</v>
      </c>
      <c r="N171" s="16">
        <v>1</v>
      </c>
      <c r="O171" s="31">
        <f t="shared" si="12"/>
        <v>51</v>
      </c>
      <c r="P171" s="32">
        <f t="shared" si="13"/>
        <v>73.6745454545455</v>
      </c>
      <c r="Q171" s="16">
        <v>168</v>
      </c>
      <c r="R171" s="16">
        <v>152</v>
      </c>
      <c r="S171" s="43" t="s">
        <v>276</v>
      </c>
      <c r="T171" s="12"/>
      <c r="U171" s="12"/>
      <c r="V171" s="12"/>
      <c r="W171" s="12"/>
    </row>
    <row r="172" spans="1:23">
      <c r="A172" s="12" t="s">
        <v>27</v>
      </c>
      <c r="B172" s="12" t="s">
        <v>556</v>
      </c>
      <c r="C172" s="12">
        <v>197</v>
      </c>
      <c r="D172" s="13" t="s">
        <v>574</v>
      </c>
      <c r="E172" s="13">
        <v>2319110076</v>
      </c>
      <c r="F172" s="14" t="s">
        <v>735</v>
      </c>
      <c r="G172" s="15">
        <v>87.6</v>
      </c>
      <c r="H172" s="16">
        <v>3.5</v>
      </c>
      <c r="I172" s="12">
        <f t="shared" si="14"/>
        <v>91.1</v>
      </c>
      <c r="J172" s="28">
        <v>71.8545454545455</v>
      </c>
      <c r="K172" s="16">
        <v>0</v>
      </c>
      <c r="L172" s="29">
        <f t="shared" si="11"/>
        <v>71.8545454545455</v>
      </c>
      <c r="M172" s="30">
        <v>60</v>
      </c>
      <c r="N172" s="16">
        <v>0</v>
      </c>
      <c r="O172" s="31">
        <f t="shared" si="12"/>
        <v>60</v>
      </c>
      <c r="P172" s="32">
        <f t="shared" si="13"/>
        <v>73.5559090909091</v>
      </c>
      <c r="Q172" s="16">
        <v>169</v>
      </c>
      <c r="R172" s="16">
        <v>174</v>
      </c>
      <c r="S172" s="43" t="s">
        <v>32</v>
      </c>
      <c r="T172" s="12"/>
      <c r="U172" s="12"/>
      <c r="V172" s="12"/>
      <c r="W172" s="12"/>
    </row>
    <row r="173" spans="1:23">
      <c r="A173" s="12" t="s">
        <v>27</v>
      </c>
      <c r="B173" s="12" t="s">
        <v>556</v>
      </c>
      <c r="C173" s="12">
        <v>197</v>
      </c>
      <c r="D173" s="13" t="s">
        <v>574</v>
      </c>
      <c r="E173" s="13">
        <v>2319110083</v>
      </c>
      <c r="F173" s="14" t="s">
        <v>736</v>
      </c>
      <c r="G173" s="15">
        <v>88.2</v>
      </c>
      <c r="H173" s="16">
        <v>3</v>
      </c>
      <c r="I173" s="12">
        <f t="shared" si="14"/>
        <v>91.2</v>
      </c>
      <c r="J173" s="28">
        <v>73.5272727272727</v>
      </c>
      <c r="K173" s="16">
        <v>0</v>
      </c>
      <c r="L173" s="29">
        <f t="shared" si="11"/>
        <v>73.5272727272727</v>
      </c>
      <c r="M173" s="30">
        <v>45</v>
      </c>
      <c r="N173" s="16">
        <v>0</v>
      </c>
      <c r="O173" s="31">
        <f t="shared" si="12"/>
        <v>45</v>
      </c>
      <c r="P173" s="32">
        <f t="shared" si="13"/>
        <v>73.3254545454545</v>
      </c>
      <c r="Q173" s="16">
        <v>170</v>
      </c>
      <c r="R173" s="16">
        <v>151</v>
      </c>
      <c r="S173" s="43" t="s">
        <v>276</v>
      </c>
      <c r="T173" s="12"/>
      <c r="U173" s="12"/>
      <c r="V173" s="12"/>
      <c r="W173" s="12"/>
    </row>
    <row r="174" spans="1:23">
      <c r="A174" s="12" t="s">
        <v>27</v>
      </c>
      <c r="B174" s="12" t="s">
        <v>556</v>
      </c>
      <c r="C174" s="12">
        <v>197</v>
      </c>
      <c r="D174" s="13" t="s">
        <v>566</v>
      </c>
      <c r="E174" s="13">
        <v>2319110168</v>
      </c>
      <c r="F174" s="14" t="s">
        <v>737</v>
      </c>
      <c r="G174" s="15">
        <v>87.6</v>
      </c>
      <c r="H174" s="16">
        <v>-1</v>
      </c>
      <c r="I174" s="12">
        <f t="shared" si="14"/>
        <v>86.6</v>
      </c>
      <c r="J174" s="28">
        <v>73.6181818181818</v>
      </c>
      <c r="K174" s="16">
        <v>0</v>
      </c>
      <c r="L174" s="29">
        <f t="shared" si="11"/>
        <v>73.6181818181818</v>
      </c>
      <c r="M174" s="30">
        <v>50</v>
      </c>
      <c r="N174" s="16">
        <v>0</v>
      </c>
      <c r="O174" s="31">
        <f t="shared" si="12"/>
        <v>50</v>
      </c>
      <c r="P174" s="32">
        <f t="shared" si="13"/>
        <v>73.2036363636363</v>
      </c>
      <c r="Q174" s="16">
        <v>171</v>
      </c>
      <c r="R174" s="16">
        <v>149</v>
      </c>
      <c r="S174" s="43" t="s">
        <v>276</v>
      </c>
      <c r="T174" s="12"/>
      <c r="U174" s="12"/>
      <c r="V174" s="12"/>
      <c r="W174" s="12"/>
    </row>
    <row r="175" spans="1:23">
      <c r="A175" s="12" t="s">
        <v>27</v>
      </c>
      <c r="B175" s="12" t="s">
        <v>556</v>
      </c>
      <c r="C175" s="12">
        <v>197</v>
      </c>
      <c r="D175" s="13" t="s">
        <v>574</v>
      </c>
      <c r="E175" s="13">
        <v>2319110102</v>
      </c>
      <c r="F175" s="14" t="s">
        <v>738</v>
      </c>
      <c r="G175" s="15">
        <v>88.6</v>
      </c>
      <c r="H175" s="16">
        <v>5.3</v>
      </c>
      <c r="I175" s="12">
        <f t="shared" si="14"/>
        <v>93.9</v>
      </c>
      <c r="J175" s="28">
        <v>73.1090909090909</v>
      </c>
      <c r="K175" s="16">
        <v>0</v>
      </c>
      <c r="L175" s="29">
        <f t="shared" si="11"/>
        <v>73.1090909090909</v>
      </c>
      <c r="M175" s="30">
        <v>40</v>
      </c>
      <c r="N175" s="16">
        <v>0</v>
      </c>
      <c r="O175" s="31">
        <f t="shared" si="12"/>
        <v>40</v>
      </c>
      <c r="P175" s="32">
        <f t="shared" si="13"/>
        <v>72.9168181818182</v>
      </c>
      <c r="Q175" s="16">
        <v>172</v>
      </c>
      <c r="R175" s="16">
        <v>163</v>
      </c>
      <c r="S175" s="43" t="s">
        <v>276</v>
      </c>
      <c r="T175" s="12"/>
      <c r="U175" s="12"/>
      <c r="V175" s="12"/>
      <c r="W175" s="12"/>
    </row>
    <row r="176" spans="1:23">
      <c r="A176" s="12" t="s">
        <v>27</v>
      </c>
      <c r="B176" s="12" t="s">
        <v>556</v>
      </c>
      <c r="C176" s="12">
        <v>197</v>
      </c>
      <c r="D176" s="13" t="s">
        <v>583</v>
      </c>
      <c r="E176" s="13">
        <v>2319110046</v>
      </c>
      <c r="F176" s="14" t="s">
        <v>739</v>
      </c>
      <c r="G176" s="15">
        <v>86.4</v>
      </c>
      <c r="H176" s="16">
        <v>3.8</v>
      </c>
      <c r="I176" s="12">
        <f t="shared" si="14"/>
        <v>90.2</v>
      </c>
      <c r="J176" s="28">
        <v>73.2</v>
      </c>
      <c r="K176" s="16">
        <v>0</v>
      </c>
      <c r="L176" s="29">
        <f t="shared" si="11"/>
        <v>73.2</v>
      </c>
      <c r="M176" s="30">
        <v>40</v>
      </c>
      <c r="N176" s="16">
        <v>2</v>
      </c>
      <c r="O176" s="31">
        <f t="shared" si="12"/>
        <v>42</v>
      </c>
      <c r="P176" s="32">
        <f t="shared" si="13"/>
        <v>72.63</v>
      </c>
      <c r="Q176" s="16">
        <v>173</v>
      </c>
      <c r="R176" s="16">
        <v>159</v>
      </c>
      <c r="S176" s="43" t="s">
        <v>276</v>
      </c>
      <c r="T176" s="12"/>
      <c r="U176" s="12"/>
      <c r="V176" s="12"/>
      <c r="W176" s="12"/>
    </row>
    <row r="177" spans="1:23">
      <c r="A177" s="12" t="s">
        <v>27</v>
      </c>
      <c r="B177" s="12" t="s">
        <v>556</v>
      </c>
      <c r="C177" s="12">
        <v>197</v>
      </c>
      <c r="D177" s="13" t="s">
        <v>566</v>
      </c>
      <c r="E177" s="13">
        <v>2319110158</v>
      </c>
      <c r="F177" s="14" t="s">
        <v>740</v>
      </c>
      <c r="G177" s="15">
        <v>88.2</v>
      </c>
      <c r="H177" s="16">
        <v>1</v>
      </c>
      <c r="I177" s="12">
        <f t="shared" si="14"/>
        <v>89.2</v>
      </c>
      <c r="J177" s="28">
        <v>70.1818181818182</v>
      </c>
      <c r="K177" s="16">
        <v>0.4</v>
      </c>
      <c r="L177" s="29">
        <f t="shared" si="11"/>
        <v>70.5818181818182</v>
      </c>
      <c r="M177" s="30">
        <v>60</v>
      </c>
      <c r="N177" s="16">
        <v>1</v>
      </c>
      <c r="O177" s="31">
        <f t="shared" si="12"/>
        <v>61</v>
      </c>
      <c r="P177" s="32">
        <f t="shared" si="13"/>
        <v>72.4163636363636</v>
      </c>
      <c r="Q177" s="16">
        <v>174</v>
      </c>
      <c r="R177" s="16">
        <v>186</v>
      </c>
      <c r="S177" s="43" t="s">
        <v>276</v>
      </c>
      <c r="T177" s="12"/>
      <c r="U177" s="12"/>
      <c r="V177" s="12"/>
      <c r="W177" s="12"/>
    </row>
    <row r="178" spans="1:23">
      <c r="A178" s="12" t="s">
        <v>27</v>
      </c>
      <c r="B178" s="12" t="s">
        <v>556</v>
      </c>
      <c r="C178" s="12">
        <v>197</v>
      </c>
      <c r="D178" s="13" t="s">
        <v>583</v>
      </c>
      <c r="E178" s="13">
        <v>2319110042</v>
      </c>
      <c r="F178" s="14" t="s">
        <v>741</v>
      </c>
      <c r="G178" s="15">
        <v>88.2</v>
      </c>
      <c r="H178" s="16">
        <v>0</v>
      </c>
      <c r="I178" s="12">
        <f t="shared" si="14"/>
        <v>88.2</v>
      </c>
      <c r="J178" s="28">
        <v>72.1818181818182</v>
      </c>
      <c r="K178" s="16">
        <v>0</v>
      </c>
      <c r="L178" s="29">
        <f t="shared" si="11"/>
        <v>72.1818181818182</v>
      </c>
      <c r="M178" s="30">
        <v>50</v>
      </c>
      <c r="N178" s="16">
        <v>0</v>
      </c>
      <c r="O178" s="31">
        <f t="shared" si="12"/>
        <v>50</v>
      </c>
      <c r="P178" s="32">
        <f t="shared" si="13"/>
        <v>72.3663636363637</v>
      </c>
      <c r="Q178" s="16">
        <v>175</v>
      </c>
      <c r="R178" s="16">
        <v>172</v>
      </c>
      <c r="S178" s="43" t="s">
        <v>276</v>
      </c>
      <c r="T178" s="12"/>
      <c r="U178" s="12"/>
      <c r="V178" s="12"/>
      <c r="W178" s="12"/>
    </row>
    <row r="179" spans="1:23">
      <c r="A179" s="12" t="s">
        <v>27</v>
      </c>
      <c r="B179" s="12" t="s">
        <v>556</v>
      </c>
      <c r="C179" s="12">
        <v>197</v>
      </c>
      <c r="D179" s="13" t="s">
        <v>583</v>
      </c>
      <c r="E179" s="13">
        <v>2319110048</v>
      </c>
      <c r="F179" s="14" t="s">
        <v>742</v>
      </c>
      <c r="G179" s="15">
        <v>89.4</v>
      </c>
      <c r="H179" s="16">
        <v>6</v>
      </c>
      <c r="I179" s="12">
        <f t="shared" si="14"/>
        <v>95.4</v>
      </c>
      <c r="J179" s="28">
        <v>74.7818181818182</v>
      </c>
      <c r="K179" s="16">
        <v>0.5</v>
      </c>
      <c r="L179" s="29">
        <f t="shared" si="11"/>
        <v>75.2818181818182</v>
      </c>
      <c r="M179" s="30">
        <v>10</v>
      </c>
      <c r="N179" s="16">
        <v>2</v>
      </c>
      <c r="O179" s="31">
        <f t="shared" si="12"/>
        <v>12</v>
      </c>
      <c r="P179" s="32">
        <f t="shared" si="13"/>
        <v>71.9713636363636</v>
      </c>
      <c r="Q179" s="16">
        <v>176</v>
      </c>
      <c r="R179" s="16">
        <v>133</v>
      </c>
      <c r="S179" s="43" t="s">
        <v>32</v>
      </c>
      <c r="T179" s="46"/>
      <c r="U179" s="46"/>
      <c r="V179" s="46"/>
      <c r="W179" s="46"/>
    </row>
    <row r="180" spans="1:23">
      <c r="A180" s="12" t="s">
        <v>27</v>
      </c>
      <c r="B180" s="12" t="s">
        <v>556</v>
      </c>
      <c r="C180" s="12">
        <v>197</v>
      </c>
      <c r="D180" s="13" t="s">
        <v>566</v>
      </c>
      <c r="E180" s="13">
        <v>2319110155</v>
      </c>
      <c r="F180" s="14" t="s">
        <v>743</v>
      </c>
      <c r="G180" s="15">
        <v>90</v>
      </c>
      <c r="H180" s="16">
        <v>2.25</v>
      </c>
      <c r="I180" s="12">
        <f t="shared" si="14"/>
        <v>92.25</v>
      </c>
      <c r="J180" s="28">
        <v>71.4</v>
      </c>
      <c r="K180" s="16">
        <v>1.4</v>
      </c>
      <c r="L180" s="29">
        <f t="shared" si="11"/>
        <v>72.8</v>
      </c>
      <c r="M180" s="30">
        <v>35</v>
      </c>
      <c r="N180" s="16">
        <v>0</v>
      </c>
      <c r="O180" s="31">
        <f t="shared" si="12"/>
        <v>35</v>
      </c>
      <c r="P180" s="32">
        <f t="shared" si="13"/>
        <v>71.9375</v>
      </c>
      <c r="Q180" s="16">
        <v>177</v>
      </c>
      <c r="R180" s="16">
        <v>176</v>
      </c>
      <c r="S180" s="43" t="s">
        <v>276</v>
      </c>
      <c r="T180" s="12"/>
      <c r="U180" s="12"/>
      <c r="V180" s="12"/>
      <c r="W180" s="12"/>
    </row>
    <row r="181" spans="1:23">
      <c r="A181" s="12" t="s">
        <v>27</v>
      </c>
      <c r="B181" s="12" t="s">
        <v>556</v>
      </c>
      <c r="C181" s="12">
        <v>197</v>
      </c>
      <c r="D181" s="13" t="s">
        <v>557</v>
      </c>
      <c r="E181" s="13">
        <v>2319110110</v>
      </c>
      <c r="F181" s="14" t="s">
        <v>744</v>
      </c>
      <c r="G181" s="15">
        <v>86.4</v>
      </c>
      <c r="H181" s="16">
        <v>0</v>
      </c>
      <c r="I181" s="12">
        <f t="shared" si="14"/>
        <v>86.4</v>
      </c>
      <c r="J181" s="28">
        <v>69.9454545454546</v>
      </c>
      <c r="K181" s="16">
        <v>0</v>
      </c>
      <c r="L181" s="29">
        <f t="shared" si="11"/>
        <v>69.9454545454546</v>
      </c>
      <c r="M181" s="30">
        <v>65</v>
      </c>
      <c r="N181" s="16">
        <v>0</v>
      </c>
      <c r="O181" s="31">
        <f t="shared" si="12"/>
        <v>65</v>
      </c>
      <c r="P181" s="32">
        <f t="shared" si="13"/>
        <v>71.919090909091</v>
      </c>
      <c r="Q181" s="16">
        <v>178</v>
      </c>
      <c r="R181" s="16">
        <v>188</v>
      </c>
      <c r="S181" s="43" t="s">
        <v>276</v>
      </c>
      <c r="T181" s="12"/>
      <c r="U181" s="12"/>
      <c r="V181" s="12"/>
      <c r="W181" s="12"/>
    </row>
    <row r="182" spans="1:23">
      <c r="A182" s="12" t="s">
        <v>27</v>
      </c>
      <c r="B182" s="12" t="s">
        <v>556</v>
      </c>
      <c r="C182" s="12">
        <v>197</v>
      </c>
      <c r="D182" s="13" t="s">
        <v>559</v>
      </c>
      <c r="E182" s="13">
        <v>2319110032</v>
      </c>
      <c r="F182" s="14" t="s">
        <v>745</v>
      </c>
      <c r="G182" s="15">
        <v>85.8</v>
      </c>
      <c r="H182" s="16">
        <v>0</v>
      </c>
      <c r="I182" s="12">
        <f t="shared" si="14"/>
        <v>85.8</v>
      </c>
      <c r="J182" s="28">
        <v>73.2545454545455</v>
      </c>
      <c r="K182" s="16">
        <v>0</v>
      </c>
      <c r="L182" s="29">
        <f t="shared" si="11"/>
        <v>73.2545454545455</v>
      </c>
      <c r="M182" s="30">
        <v>40</v>
      </c>
      <c r="N182" s="16">
        <v>0</v>
      </c>
      <c r="O182" s="31">
        <f t="shared" si="12"/>
        <v>40</v>
      </c>
      <c r="P182" s="32">
        <f t="shared" si="13"/>
        <v>71.8109090909091</v>
      </c>
      <c r="Q182" s="16">
        <v>179</v>
      </c>
      <c r="R182" s="16">
        <v>156</v>
      </c>
      <c r="S182" s="43" t="s">
        <v>276</v>
      </c>
      <c r="T182" s="12"/>
      <c r="U182" s="12"/>
      <c r="V182" s="12"/>
      <c r="W182" s="12"/>
    </row>
    <row r="183" spans="1:23">
      <c r="A183" s="12" t="s">
        <v>27</v>
      </c>
      <c r="B183" s="12" t="s">
        <v>556</v>
      </c>
      <c r="C183" s="12">
        <v>197</v>
      </c>
      <c r="D183" s="13" t="s">
        <v>557</v>
      </c>
      <c r="E183" s="13">
        <v>2319110112</v>
      </c>
      <c r="F183" s="14" t="s">
        <v>746</v>
      </c>
      <c r="G183" s="15">
        <v>87</v>
      </c>
      <c r="H183" s="16">
        <v>0</v>
      </c>
      <c r="I183" s="12">
        <f t="shared" si="14"/>
        <v>87</v>
      </c>
      <c r="J183" s="28">
        <v>71.8909090909091</v>
      </c>
      <c r="K183" s="16">
        <v>0</v>
      </c>
      <c r="L183" s="29">
        <f t="shared" si="11"/>
        <v>71.8909090909091</v>
      </c>
      <c r="M183" s="30">
        <v>45</v>
      </c>
      <c r="N183" s="16">
        <v>0</v>
      </c>
      <c r="O183" s="31">
        <f t="shared" si="12"/>
        <v>45</v>
      </c>
      <c r="P183" s="32">
        <f t="shared" si="13"/>
        <v>71.4681818181818</v>
      </c>
      <c r="Q183" s="16">
        <v>180</v>
      </c>
      <c r="R183" s="16">
        <v>173</v>
      </c>
      <c r="S183" s="43" t="s">
        <v>276</v>
      </c>
      <c r="T183" s="46"/>
      <c r="U183" s="46"/>
      <c r="V183" s="46"/>
      <c r="W183" s="46"/>
    </row>
    <row r="184" spans="1:23">
      <c r="A184" s="12" t="s">
        <v>27</v>
      </c>
      <c r="B184" s="12" t="s">
        <v>556</v>
      </c>
      <c r="C184" s="12">
        <v>197</v>
      </c>
      <c r="D184" s="13" t="s">
        <v>559</v>
      </c>
      <c r="E184" s="13">
        <v>2319110021</v>
      </c>
      <c r="F184" s="14" t="s">
        <v>747</v>
      </c>
      <c r="G184" s="15">
        <v>87</v>
      </c>
      <c r="H184" s="16">
        <v>1.5</v>
      </c>
      <c r="I184" s="12">
        <f t="shared" si="14"/>
        <v>88.5</v>
      </c>
      <c r="J184" s="28">
        <v>71.3090909090909</v>
      </c>
      <c r="K184" s="16">
        <v>0</v>
      </c>
      <c r="L184" s="29">
        <f t="shared" si="11"/>
        <v>71.3090909090909</v>
      </c>
      <c r="M184" s="30">
        <v>45</v>
      </c>
      <c r="N184" s="16">
        <v>0</v>
      </c>
      <c r="O184" s="31">
        <f t="shared" si="12"/>
        <v>45</v>
      </c>
      <c r="P184" s="32">
        <f t="shared" si="13"/>
        <v>71.2568181818182</v>
      </c>
      <c r="Q184" s="16">
        <v>181</v>
      </c>
      <c r="R184" s="16">
        <v>178</v>
      </c>
      <c r="S184" s="43" t="s">
        <v>276</v>
      </c>
      <c r="T184" s="12"/>
      <c r="U184" s="12"/>
      <c r="V184" s="12"/>
      <c r="W184" s="12"/>
    </row>
    <row r="185" spans="1:23">
      <c r="A185" s="12" t="s">
        <v>27</v>
      </c>
      <c r="B185" s="12" t="s">
        <v>556</v>
      </c>
      <c r="C185" s="12">
        <v>197</v>
      </c>
      <c r="D185" s="13" t="s">
        <v>574</v>
      </c>
      <c r="E185" s="13">
        <v>2319110081</v>
      </c>
      <c r="F185" s="14" t="s">
        <v>748</v>
      </c>
      <c r="G185" s="15">
        <v>85.6</v>
      </c>
      <c r="H185" s="16">
        <v>0</v>
      </c>
      <c r="I185" s="12">
        <f t="shared" si="14"/>
        <v>85.6</v>
      </c>
      <c r="J185" s="28">
        <v>70.3454545454545</v>
      </c>
      <c r="K185" s="16">
        <v>1</v>
      </c>
      <c r="L185" s="29">
        <f t="shared" si="11"/>
        <v>71.3454545454545</v>
      </c>
      <c r="M185" s="30">
        <v>45</v>
      </c>
      <c r="N185" s="16">
        <v>0</v>
      </c>
      <c r="O185" s="31">
        <f t="shared" si="12"/>
        <v>45</v>
      </c>
      <c r="P185" s="32">
        <f t="shared" si="13"/>
        <v>70.8490909090909</v>
      </c>
      <c r="Q185" s="16">
        <v>182</v>
      </c>
      <c r="R185" s="16">
        <v>184</v>
      </c>
      <c r="S185" s="43" t="s">
        <v>276</v>
      </c>
      <c r="T185" s="12"/>
      <c r="U185" s="12"/>
      <c r="V185" s="12"/>
      <c r="W185" s="12"/>
    </row>
    <row r="186" spans="1:23">
      <c r="A186" s="12" t="s">
        <v>27</v>
      </c>
      <c r="B186" s="12" t="s">
        <v>556</v>
      </c>
      <c r="C186" s="12">
        <v>197</v>
      </c>
      <c r="D186" s="13" t="s">
        <v>583</v>
      </c>
      <c r="E186" s="13">
        <v>2319110053</v>
      </c>
      <c r="F186" s="14" t="s">
        <v>749</v>
      </c>
      <c r="G186" s="15">
        <v>84.6</v>
      </c>
      <c r="H186" s="16">
        <v>0.5</v>
      </c>
      <c r="I186" s="12">
        <f t="shared" si="14"/>
        <v>85.1</v>
      </c>
      <c r="J186" s="28">
        <v>66.8</v>
      </c>
      <c r="K186" s="16">
        <v>0</v>
      </c>
      <c r="L186" s="29">
        <f t="shared" si="11"/>
        <v>66.8</v>
      </c>
      <c r="M186" s="30">
        <v>75</v>
      </c>
      <c r="N186" s="16">
        <v>0</v>
      </c>
      <c r="O186" s="31">
        <f t="shared" si="12"/>
        <v>75</v>
      </c>
      <c r="P186" s="32">
        <f t="shared" si="13"/>
        <v>70.365</v>
      </c>
      <c r="Q186" s="16">
        <v>183</v>
      </c>
      <c r="R186" s="16">
        <v>192</v>
      </c>
      <c r="S186" s="43" t="s">
        <v>276</v>
      </c>
      <c r="T186" s="12"/>
      <c r="U186" s="12"/>
      <c r="V186" s="12"/>
      <c r="W186" s="12"/>
    </row>
    <row r="187" spans="1:23">
      <c r="A187" s="12" t="s">
        <v>27</v>
      </c>
      <c r="B187" s="12" t="s">
        <v>556</v>
      </c>
      <c r="C187" s="12">
        <v>197</v>
      </c>
      <c r="D187" s="13" t="s">
        <v>562</v>
      </c>
      <c r="E187" s="13">
        <v>2319110198</v>
      </c>
      <c r="F187" s="14" t="s">
        <v>750</v>
      </c>
      <c r="G187" s="15">
        <v>85.2</v>
      </c>
      <c r="H187" s="16">
        <v>0</v>
      </c>
      <c r="I187" s="12">
        <f t="shared" si="14"/>
        <v>85.2</v>
      </c>
      <c r="J187" s="28">
        <v>67.2727272727273</v>
      </c>
      <c r="K187" s="16">
        <v>0</v>
      </c>
      <c r="L187" s="29">
        <f t="shared" si="11"/>
        <v>67.2727272727273</v>
      </c>
      <c r="M187" s="30">
        <v>70</v>
      </c>
      <c r="N187" s="16">
        <v>0</v>
      </c>
      <c r="O187" s="31">
        <f t="shared" si="12"/>
        <v>70</v>
      </c>
      <c r="P187" s="32">
        <f t="shared" si="13"/>
        <v>70.2345454545455</v>
      </c>
      <c r="Q187" s="16">
        <v>184</v>
      </c>
      <c r="R187" s="16">
        <v>190</v>
      </c>
      <c r="S187" s="43" t="s">
        <v>276</v>
      </c>
      <c r="T187" s="12"/>
      <c r="U187" s="12"/>
      <c r="V187" s="12"/>
      <c r="W187" s="12"/>
    </row>
    <row r="188" spans="1:23">
      <c r="A188" s="12" t="s">
        <v>27</v>
      </c>
      <c r="B188" s="12" t="s">
        <v>556</v>
      </c>
      <c r="C188" s="12">
        <v>197</v>
      </c>
      <c r="D188" s="13" t="s">
        <v>557</v>
      </c>
      <c r="E188" s="13">
        <v>2319110122</v>
      </c>
      <c r="F188" s="14" t="s">
        <v>751</v>
      </c>
      <c r="G188" s="15">
        <v>85.2</v>
      </c>
      <c r="H188" s="16">
        <v>0</v>
      </c>
      <c r="I188" s="12">
        <f t="shared" si="14"/>
        <v>85.2</v>
      </c>
      <c r="J188" s="28">
        <v>71.2545454545455</v>
      </c>
      <c r="K188" s="16">
        <v>0</v>
      </c>
      <c r="L188" s="29">
        <f t="shared" si="11"/>
        <v>71.2545454545455</v>
      </c>
      <c r="M188" s="30">
        <v>40</v>
      </c>
      <c r="N188" s="16">
        <v>0</v>
      </c>
      <c r="O188" s="31">
        <f t="shared" si="12"/>
        <v>40</v>
      </c>
      <c r="P188" s="32">
        <f t="shared" si="13"/>
        <v>70.2209090909091</v>
      </c>
      <c r="Q188" s="16">
        <v>185</v>
      </c>
      <c r="R188" s="16">
        <v>180</v>
      </c>
      <c r="S188" s="43" t="s">
        <v>276</v>
      </c>
      <c r="T188" s="12"/>
      <c r="U188" s="12"/>
      <c r="V188" s="12"/>
      <c r="W188" s="12"/>
    </row>
    <row r="189" spans="1:23">
      <c r="A189" s="12" t="s">
        <v>27</v>
      </c>
      <c r="B189" s="12" t="s">
        <v>556</v>
      </c>
      <c r="C189" s="12">
        <v>197</v>
      </c>
      <c r="D189" s="13" t="s">
        <v>562</v>
      </c>
      <c r="E189" s="13">
        <v>2319110203</v>
      </c>
      <c r="F189" s="14" t="s">
        <v>752</v>
      </c>
      <c r="G189" s="15">
        <v>84</v>
      </c>
      <c r="H189" s="16">
        <v>0</v>
      </c>
      <c r="I189" s="12">
        <f t="shared" si="14"/>
        <v>84</v>
      </c>
      <c r="J189" s="28">
        <v>71.3272727272727</v>
      </c>
      <c r="K189" s="16">
        <v>0</v>
      </c>
      <c r="L189" s="29">
        <f t="shared" si="11"/>
        <v>71.3272727272727</v>
      </c>
      <c r="M189" s="30">
        <v>40</v>
      </c>
      <c r="N189" s="16">
        <v>0</v>
      </c>
      <c r="O189" s="31">
        <f t="shared" si="12"/>
        <v>40</v>
      </c>
      <c r="P189" s="32">
        <f t="shared" si="13"/>
        <v>70.0954545454545</v>
      </c>
      <c r="Q189" s="16">
        <v>186</v>
      </c>
      <c r="R189" s="16">
        <v>177</v>
      </c>
      <c r="S189" s="43" t="s">
        <v>276</v>
      </c>
      <c r="T189" s="12"/>
      <c r="U189" s="12"/>
      <c r="V189" s="12"/>
      <c r="W189" s="12"/>
    </row>
    <row r="190" spans="1:23">
      <c r="A190" s="12" t="s">
        <v>27</v>
      </c>
      <c r="B190" s="12" t="s">
        <v>556</v>
      </c>
      <c r="C190" s="12">
        <v>197</v>
      </c>
      <c r="D190" s="13" t="s">
        <v>574</v>
      </c>
      <c r="E190" s="13">
        <v>2319110094</v>
      </c>
      <c r="F190" s="14" t="s">
        <v>189</v>
      </c>
      <c r="G190" s="15">
        <v>86.2</v>
      </c>
      <c r="H190" s="16">
        <v>0</v>
      </c>
      <c r="I190" s="12">
        <f t="shared" si="14"/>
        <v>86.2</v>
      </c>
      <c r="J190" s="28">
        <v>73.1454545454545</v>
      </c>
      <c r="K190" s="16">
        <v>0</v>
      </c>
      <c r="L190" s="29">
        <f t="shared" si="11"/>
        <v>73.1454545454545</v>
      </c>
      <c r="M190" s="30">
        <v>20</v>
      </c>
      <c r="N190" s="16">
        <v>0</v>
      </c>
      <c r="O190" s="31">
        <f t="shared" si="12"/>
        <v>20</v>
      </c>
      <c r="P190" s="32">
        <f t="shared" si="13"/>
        <v>69.7890909090909</v>
      </c>
      <c r="Q190" s="16">
        <v>187</v>
      </c>
      <c r="R190" s="16">
        <v>162</v>
      </c>
      <c r="S190" s="43" t="s">
        <v>276</v>
      </c>
      <c r="T190" s="12"/>
      <c r="U190" s="12"/>
      <c r="V190" s="12"/>
      <c r="W190" s="12"/>
    </row>
    <row r="191" spans="1:23">
      <c r="A191" s="12" t="s">
        <v>27</v>
      </c>
      <c r="B191" s="12" t="s">
        <v>556</v>
      </c>
      <c r="C191" s="12">
        <v>197</v>
      </c>
      <c r="D191" s="13" t="s">
        <v>557</v>
      </c>
      <c r="E191" s="13">
        <v>2319110130</v>
      </c>
      <c r="F191" s="14" t="s">
        <v>753</v>
      </c>
      <c r="G191" s="15">
        <v>85.8</v>
      </c>
      <c r="H191" s="16">
        <v>1.5</v>
      </c>
      <c r="I191" s="12">
        <f t="shared" si="14"/>
        <v>87.3</v>
      </c>
      <c r="J191" s="28">
        <v>67.4909090909091</v>
      </c>
      <c r="K191" s="16">
        <v>0</v>
      </c>
      <c r="L191" s="29">
        <f t="shared" si="11"/>
        <v>67.4909090909091</v>
      </c>
      <c r="M191" s="30">
        <v>60</v>
      </c>
      <c r="N191" s="16">
        <v>0</v>
      </c>
      <c r="O191" s="31">
        <f t="shared" si="12"/>
        <v>60</v>
      </c>
      <c r="P191" s="32">
        <f t="shared" si="13"/>
        <v>69.7131818181818</v>
      </c>
      <c r="Q191" s="16">
        <v>188</v>
      </c>
      <c r="R191" s="16">
        <v>189</v>
      </c>
      <c r="S191" s="43" t="s">
        <v>276</v>
      </c>
      <c r="T191" s="12"/>
      <c r="U191" s="12"/>
      <c r="V191" s="12"/>
      <c r="W191" s="12"/>
    </row>
    <row r="192" spans="1:23">
      <c r="A192" s="12" t="s">
        <v>27</v>
      </c>
      <c r="B192" s="12" t="s">
        <v>556</v>
      </c>
      <c r="C192" s="12">
        <v>197</v>
      </c>
      <c r="D192" s="13" t="s">
        <v>562</v>
      </c>
      <c r="E192" s="13">
        <v>2319110193</v>
      </c>
      <c r="F192" s="14" t="s">
        <v>754</v>
      </c>
      <c r="G192" s="15">
        <v>86.4</v>
      </c>
      <c r="H192" s="16">
        <v>-7</v>
      </c>
      <c r="I192" s="12">
        <f t="shared" si="14"/>
        <v>79.4</v>
      </c>
      <c r="J192" s="28">
        <v>70.8</v>
      </c>
      <c r="K192" s="16">
        <v>0</v>
      </c>
      <c r="L192" s="29">
        <f t="shared" si="11"/>
        <v>70.8</v>
      </c>
      <c r="M192" s="30">
        <v>40</v>
      </c>
      <c r="N192" s="16">
        <v>0</v>
      </c>
      <c r="O192" s="31">
        <f t="shared" si="12"/>
        <v>40</v>
      </c>
      <c r="P192" s="32">
        <f t="shared" si="13"/>
        <v>69.01</v>
      </c>
      <c r="Q192" s="16">
        <v>189</v>
      </c>
      <c r="R192" s="16">
        <v>182</v>
      </c>
      <c r="S192" s="43" t="s">
        <v>276</v>
      </c>
      <c r="T192" s="12"/>
      <c r="U192" s="12"/>
      <c r="V192" s="12"/>
      <c r="W192" s="12"/>
    </row>
    <row r="193" spans="1:23">
      <c r="A193" s="12" t="s">
        <v>27</v>
      </c>
      <c r="B193" s="12" t="s">
        <v>556</v>
      </c>
      <c r="C193" s="12">
        <v>197</v>
      </c>
      <c r="D193" s="13" t="s">
        <v>557</v>
      </c>
      <c r="E193" s="13">
        <v>2319110115</v>
      </c>
      <c r="F193" s="14" t="s">
        <v>755</v>
      </c>
      <c r="G193" s="15">
        <v>85.8</v>
      </c>
      <c r="H193" s="16">
        <v>2</v>
      </c>
      <c r="I193" s="12">
        <f t="shared" si="14"/>
        <v>87.8</v>
      </c>
      <c r="J193" s="28">
        <v>65.7272727272727</v>
      </c>
      <c r="K193" s="16">
        <v>4</v>
      </c>
      <c r="L193" s="29">
        <f t="shared" si="11"/>
        <v>69.7272727272727</v>
      </c>
      <c r="M193" s="30">
        <v>35</v>
      </c>
      <c r="N193" s="16">
        <v>0</v>
      </c>
      <c r="O193" s="31">
        <f t="shared" si="12"/>
        <v>35</v>
      </c>
      <c r="P193" s="32">
        <f t="shared" si="13"/>
        <v>68.9654545454545</v>
      </c>
      <c r="Q193" s="16">
        <v>190</v>
      </c>
      <c r="R193" s="16">
        <v>194</v>
      </c>
      <c r="S193" s="43" t="s">
        <v>276</v>
      </c>
      <c r="T193" s="12"/>
      <c r="U193" s="12"/>
      <c r="V193" s="12"/>
      <c r="W193" s="12"/>
    </row>
    <row r="194" spans="1:23">
      <c r="A194" s="12" t="s">
        <v>27</v>
      </c>
      <c r="B194" s="12" t="s">
        <v>556</v>
      </c>
      <c r="C194" s="12">
        <v>197</v>
      </c>
      <c r="D194" s="13" t="s">
        <v>557</v>
      </c>
      <c r="E194" s="13">
        <v>2319110117</v>
      </c>
      <c r="F194" s="14" t="s">
        <v>756</v>
      </c>
      <c r="G194" s="15">
        <v>87.6</v>
      </c>
      <c r="H194" s="16">
        <v>1.5</v>
      </c>
      <c r="I194" s="12">
        <f t="shared" si="14"/>
        <v>89.1</v>
      </c>
      <c r="J194" s="28">
        <v>70.1090909090909</v>
      </c>
      <c r="K194" s="16">
        <v>0</v>
      </c>
      <c r="L194" s="29">
        <f t="shared" si="11"/>
        <v>70.1090909090909</v>
      </c>
      <c r="M194" s="30">
        <v>30</v>
      </c>
      <c r="N194" s="16">
        <v>0</v>
      </c>
      <c r="O194" s="31">
        <f t="shared" si="12"/>
        <v>30</v>
      </c>
      <c r="P194" s="32">
        <f t="shared" si="13"/>
        <v>68.9468181818182</v>
      </c>
      <c r="Q194" s="16">
        <v>191</v>
      </c>
      <c r="R194" s="16">
        <v>187</v>
      </c>
      <c r="S194" s="43" t="s">
        <v>276</v>
      </c>
      <c r="T194" s="12"/>
      <c r="U194" s="12"/>
      <c r="V194" s="12"/>
      <c r="W194" s="12"/>
    </row>
    <row r="195" spans="1:23">
      <c r="A195" s="12" t="s">
        <v>27</v>
      </c>
      <c r="B195" s="12" t="s">
        <v>556</v>
      </c>
      <c r="C195" s="12">
        <v>197</v>
      </c>
      <c r="D195" s="13" t="s">
        <v>559</v>
      </c>
      <c r="E195" s="13">
        <v>2319110014</v>
      </c>
      <c r="F195" s="14" t="s">
        <v>757</v>
      </c>
      <c r="G195" s="15">
        <v>85.8</v>
      </c>
      <c r="H195" s="16">
        <v>1.5</v>
      </c>
      <c r="I195" s="12">
        <f t="shared" si="14"/>
        <v>87.3</v>
      </c>
      <c r="J195" s="28">
        <v>65.9818181818182</v>
      </c>
      <c r="K195" s="16">
        <v>0</v>
      </c>
      <c r="L195" s="29">
        <f t="shared" si="11"/>
        <v>65.9818181818182</v>
      </c>
      <c r="M195" s="30">
        <v>60</v>
      </c>
      <c r="N195" s="16">
        <v>0</v>
      </c>
      <c r="O195" s="31">
        <f t="shared" si="12"/>
        <v>60</v>
      </c>
      <c r="P195" s="32">
        <f t="shared" si="13"/>
        <v>68.5813636363636</v>
      </c>
      <c r="Q195" s="16">
        <v>192</v>
      </c>
      <c r="R195" s="16">
        <v>193</v>
      </c>
      <c r="S195" s="43" t="s">
        <v>276</v>
      </c>
      <c r="T195" s="12"/>
      <c r="U195" s="12"/>
      <c r="V195" s="12"/>
      <c r="W195" s="12"/>
    </row>
    <row r="196" spans="1:23">
      <c r="A196" s="12" t="s">
        <v>27</v>
      </c>
      <c r="B196" s="12" t="s">
        <v>556</v>
      </c>
      <c r="C196" s="12">
        <v>197</v>
      </c>
      <c r="D196" s="13" t="s">
        <v>583</v>
      </c>
      <c r="E196" s="13">
        <v>2319110049</v>
      </c>
      <c r="F196" s="14" t="s">
        <v>758</v>
      </c>
      <c r="G196" s="15">
        <v>86.4</v>
      </c>
      <c r="H196" s="16">
        <v>2</v>
      </c>
      <c r="I196" s="12">
        <f t="shared" si="14"/>
        <v>88.4</v>
      </c>
      <c r="J196" s="28">
        <v>72.5818181818182</v>
      </c>
      <c r="K196" s="16">
        <v>0</v>
      </c>
      <c r="L196" s="29">
        <f>J196+K196</f>
        <v>72.5818181818182</v>
      </c>
      <c r="M196" s="30">
        <v>5</v>
      </c>
      <c r="N196" s="16">
        <v>2</v>
      </c>
      <c r="O196" s="31">
        <f>M196+N196</f>
        <v>7</v>
      </c>
      <c r="P196" s="32">
        <f>I196*0.15+L196*0.75+O196*0.1</f>
        <v>68.3963636363637</v>
      </c>
      <c r="Q196" s="16">
        <v>193</v>
      </c>
      <c r="R196" s="16">
        <v>169</v>
      </c>
      <c r="S196" s="43" t="s">
        <v>32</v>
      </c>
      <c r="T196" s="12"/>
      <c r="U196" s="12"/>
      <c r="V196" s="12"/>
      <c r="W196" s="12"/>
    </row>
    <row r="197" spans="1:23">
      <c r="A197" s="12" t="s">
        <v>27</v>
      </c>
      <c r="B197" s="12" t="s">
        <v>556</v>
      </c>
      <c r="C197" s="12">
        <v>197</v>
      </c>
      <c r="D197" s="13" t="s">
        <v>562</v>
      </c>
      <c r="E197" s="13">
        <v>2319110185</v>
      </c>
      <c r="F197" s="14" t="s">
        <v>759</v>
      </c>
      <c r="G197" s="15">
        <v>88.2</v>
      </c>
      <c r="H197" s="16">
        <v>0</v>
      </c>
      <c r="I197" s="12">
        <f t="shared" si="14"/>
        <v>88.2</v>
      </c>
      <c r="J197" s="28">
        <v>65.5454545454545</v>
      </c>
      <c r="K197" s="16">
        <v>0</v>
      </c>
      <c r="L197" s="29">
        <f>J197+K197</f>
        <v>65.5454545454545</v>
      </c>
      <c r="M197" s="30">
        <v>50</v>
      </c>
      <c r="N197" s="16">
        <v>0</v>
      </c>
      <c r="O197" s="31">
        <f>M197+N197</f>
        <v>50</v>
      </c>
      <c r="P197" s="32">
        <f>I197*0.15+L197*0.75+O197*0.1</f>
        <v>67.3890909090909</v>
      </c>
      <c r="Q197" s="16">
        <v>194</v>
      </c>
      <c r="R197" s="16">
        <v>195</v>
      </c>
      <c r="S197" s="43" t="s">
        <v>276</v>
      </c>
      <c r="T197" s="12"/>
      <c r="U197" s="12"/>
      <c r="V197" s="12"/>
      <c r="W197" s="12"/>
    </row>
    <row r="198" spans="1:23">
      <c r="A198" s="12" t="s">
        <v>27</v>
      </c>
      <c r="B198" s="12" t="s">
        <v>556</v>
      </c>
      <c r="C198" s="12">
        <v>197</v>
      </c>
      <c r="D198" s="13" t="s">
        <v>574</v>
      </c>
      <c r="E198" s="13">
        <v>2319110091</v>
      </c>
      <c r="F198" s="14" t="s">
        <v>760</v>
      </c>
      <c r="G198" s="15">
        <v>87.6</v>
      </c>
      <c r="H198" s="16">
        <v>0</v>
      </c>
      <c r="I198" s="12">
        <f t="shared" si="14"/>
        <v>87.6</v>
      </c>
      <c r="J198" s="28">
        <v>64.2363636363636</v>
      </c>
      <c r="K198" s="16">
        <v>0</v>
      </c>
      <c r="L198" s="29">
        <f>J198+K198</f>
        <v>64.2363636363636</v>
      </c>
      <c r="M198" s="30">
        <v>45</v>
      </c>
      <c r="N198" s="16">
        <v>0</v>
      </c>
      <c r="O198" s="31">
        <f>M198+N198</f>
        <v>45</v>
      </c>
      <c r="P198" s="32">
        <f>I198*0.15+L198*0.75+O198*0.1</f>
        <v>65.8172727272727</v>
      </c>
      <c r="Q198" s="16">
        <v>195</v>
      </c>
      <c r="R198" s="16">
        <v>196</v>
      </c>
      <c r="S198" s="43" t="s">
        <v>276</v>
      </c>
      <c r="T198" s="12"/>
      <c r="U198" s="12"/>
      <c r="V198" s="12"/>
      <c r="W198" s="12"/>
    </row>
    <row r="199" spans="1:23">
      <c r="A199" s="12" t="s">
        <v>27</v>
      </c>
      <c r="B199" s="12" t="s">
        <v>556</v>
      </c>
      <c r="C199" s="12">
        <v>197</v>
      </c>
      <c r="D199" s="13" t="s">
        <v>574</v>
      </c>
      <c r="E199" s="13">
        <v>2319110101</v>
      </c>
      <c r="F199" s="14" t="s">
        <v>761</v>
      </c>
      <c r="G199" s="15">
        <v>86.4</v>
      </c>
      <c r="H199" s="16">
        <v>0</v>
      </c>
      <c r="I199" s="12">
        <f t="shared" si="14"/>
        <v>86.4</v>
      </c>
      <c r="J199" s="28">
        <v>66.9090909090909</v>
      </c>
      <c r="K199" s="16">
        <v>0</v>
      </c>
      <c r="L199" s="29">
        <f>J199+K199</f>
        <v>66.9090909090909</v>
      </c>
      <c r="M199" s="30">
        <v>5</v>
      </c>
      <c r="N199" s="16">
        <v>0</v>
      </c>
      <c r="O199" s="31">
        <f>M199+N199</f>
        <v>5</v>
      </c>
      <c r="P199" s="32">
        <f>I199*0.15+L199*0.75+O199*0.1</f>
        <v>63.6418181818182</v>
      </c>
      <c r="Q199" s="16">
        <v>196</v>
      </c>
      <c r="R199" s="16">
        <v>191</v>
      </c>
      <c r="S199" s="43" t="s">
        <v>276</v>
      </c>
      <c r="T199" s="12"/>
      <c r="U199" s="12"/>
      <c r="V199" s="12"/>
      <c r="W199" s="12"/>
    </row>
    <row r="200" spans="1:23">
      <c r="A200" s="12" t="s">
        <v>27</v>
      </c>
      <c r="B200" s="12" t="s">
        <v>556</v>
      </c>
      <c r="C200" s="12">
        <v>197</v>
      </c>
      <c r="D200" s="13" t="s">
        <v>574</v>
      </c>
      <c r="E200" s="13">
        <v>2319110089</v>
      </c>
      <c r="F200" s="14" t="s">
        <v>762</v>
      </c>
      <c r="G200" s="15">
        <v>85.8</v>
      </c>
      <c r="H200" s="16">
        <v>2</v>
      </c>
      <c r="I200" s="12">
        <f t="shared" si="14"/>
        <v>87.8</v>
      </c>
      <c r="J200" s="28">
        <v>63.2909090909091</v>
      </c>
      <c r="K200" s="16">
        <v>0</v>
      </c>
      <c r="L200" s="29">
        <f>J200+K200</f>
        <v>63.2909090909091</v>
      </c>
      <c r="M200" s="30">
        <v>15</v>
      </c>
      <c r="N200" s="16">
        <v>0</v>
      </c>
      <c r="O200" s="31">
        <f>M200+N200</f>
        <v>15</v>
      </c>
      <c r="P200" s="32">
        <f>I200*0.15+L200*0.75+O200*0.1</f>
        <v>62.1381818181818</v>
      </c>
      <c r="Q200" s="16">
        <v>197</v>
      </c>
      <c r="R200" s="16">
        <v>197</v>
      </c>
      <c r="S200" s="43" t="s">
        <v>276</v>
      </c>
      <c r="T200" s="12"/>
      <c r="U200" s="12"/>
      <c r="V200" s="12"/>
      <c r="W200" s="12"/>
    </row>
  </sheetData>
  <sortState ref="D4:W200">
    <sortCondition ref="Q4:Q200"/>
  </sortState>
  <mergeCells count="2">
    <mergeCell ref="A1:W1"/>
    <mergeCell ref="O2:W2"/>
  </mergeCells>
  <dataValidations count="1">
    <dataValidation type="list" allowBlank="1" showInputMessage="1" showErrorMessage="1" sqref="T3 V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体育教育21</vt:lpstr>
      <vt:lpstr>体育教育22</vt:lpstr>
      <vt:lpstr>体育教育23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侯展</cp:lastModifiedBy>
  <dcterms:created xsi:type="dcterms:W3CDTF">2015-06-05T18:19:00Z</dcterms:created>
  <cp:lastPrinted>2024-09-10T09:26:00Z</cp:lastPrinted>
  <dcterms:modified xsi:type="dcterms:W3CDTF">2024-09-22T02:05:02Z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2B2EDB1F293A4CB18657E390E9F34036_12</vt:lpwstr>
  </property>
  <property fmtid="{D5CDD505-2E9C-101B-9397-08002B2CF9AE}" pid="3" name="KSOProductBuildVer">
    <vt:lpwstr>2052-12.1.0.18276</vt:lpwstr>
  </property>
</Properties>
</file>